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66" documentId="8_{13989903-7DC3-41EC-BCA4-47D433220A34}" xr6:coauthVersionLast="47" xr6:coauthVersionMax="47" xr10:uidLastSave="{8B622567-CC23-4BEA-8C2A-172768A1305D}"/>
  <bookViews>
    <workbookView xWindow="-120" yWindow="-120" windowWidth="29040" windowHeight="15840" xr2:uid="{00000000-000D-0000-FFFF-FFFF00000000}"/>
  </bookViews>
  <sheets>
    <sheet name="Hamadanya-Salamya-Bartella"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 l="1"/>
  <c r="F12" i="6"/>
  <c r="F11" i="6"/>
  <c r="F10" i="6"/>
  <c r="F9" i="6"/>
  <c r="F8" i="6"/>
  <c r="F7" i="6"/>
  <c r="F6" i="6"/>
  <c r="F5" i="6"/>
  <c r="F4" i="6"/>
  <c r="F14" i="6" l="1"/>
</calcChain>
</file>

<file path=xl/sharedStrings.xml><?xml version="1.0" encoding="utf-8"?>
<sst xmlns="http://schemas.openxmlformats.org/spreadsheetml/2006/main" count="29" uniqueCount="21">
  <si>
    <t>QTY</t>
  </si>
  <si>
    <t>UNIT</t>
  </si>
  <si>
    <t>PCS</t>
  </si>
  <si>
    <t>M</t>
  </si>
  <si>
    <t>Specifications</t>
  </si>
  <si>
    <t>#</t>
  </si>
  <si>
    <t>Total IQD</t>
  </si>
  <si>
    <t>Supply and installation of Electrical Power Cables for All Sites – Specifications:
Supply of electrical power cables for all sites with specifications not less than:
Cable Size: 2.5 mm² × 2 (stranded copper).
Material: High-quality stranded copper for efficient power transmission.
Purpose: Ensuring reliable power supply to equipment and devices across all sites.
All cables must meet the required specifications and be suitable for long-term operation in industrial and field environments.</t>
  </si>
  <si>
    <t>Supply and installation of Grounding System for Protection Against Static Electricity in All Stations and Central Projects
The  grounding system with the following specifications:
Copper Rods: Three (3) copper rods, each 1.5 meters in length and 16 mm in diameter.
Copper Wire Connection: The rods shall be interconnected using a 16 mm² copper wire with copper clamps for secure connections
The installation work includes:
Grounding Pit Preparation:
The pit shall be filled with layers of charcoal and salt to enhance conductivity.
Connection to Cable Trunking: The grounding system shall be connected to the iron cable trunking to protect devices from static electricity and ensure proper discharge of electrical charges.
Excavation and breaking to a depth of 1.5 meters, ensuring the removal of all obstacles.:
Placing the three copper rods in the prepared pit.
Connecting them using 16 mm² copper wire with copper clamps.
Layering charcoal and salt in the pit to enhance conductivity.
Backfilling the pit after the grounding installation.
Connecting the grounding system to the iron cable trunking and the measurement device panels to ensure proper grounding.
Providing all necessary materials to complete the work as per the supervising engineer’s instructions.
All work shall be executed with precision to ensure compliance with electrical safety standards and effective grounding performance.
.</t>
  </si>
  <si>
    <t>Supply and installation of Special Plastic Pipe (Iraqi) for Communication Cable Routing for Measurement Devices
 with the following specifications:
Diameter: 110 mm
Pressure Rating: Withstands 6 bar pressure
Usage: Suitable for all sites for secure and protected cable routing.
Certification Requirement: The supplier must provide a certificate of origin.
Quality Testing: The supplied pipes must be tested at the approved inspection centers by the Nineveh Water Directorate after delivery to the project site.
All materials must meet the required standards and be approved before installation.
The installation work includes:
Excavation and breaking to a depth of no less than 60 cm and a width of no less than 40 cm within water project sites, ensuring the removal of all obstacles along the pipe route.
Laying the plastic pipes 
Backfilling with garden sand (agricultural sand):
A 15 cm layer of sand beneath and above the pipe.
Completing the backfilling with fine soil to ensure stability.
Concrete pouring at road crossings to protect the pipes in these areas.
Providing all necessary materials to complete the work as per the supervising engineer’s instructions.
All work must be executed precisely to ensure compliance with safety and operational standards:</t>
  </si>
  <si>
    <t>Supply, Installation, Operation, Testing, and Programming of GSM/GPRS Communication Device for Projects and Stations – Specifications:
External antenna with a signal connection cable.
Operates on 2G communication system and is compatible with mobile network providers in Iraq.
Includes WiFi functionality.
Equipped with a LAN port.
Functions as a router.
The device must meet all the required technical specifications and be suitable for reliable communication in project sites and stations
The work includes the installation, operation, and programming of the communication device, ensuring proper connectivity and integration with the existing system.
The scope of work involves:
Installing the communication device and the dish antenna at a height that ensures an optimal signal reception.
Extending an Ethernet cable from the communication device to a network switch.
Integrating the existing wireless communication system in water production projects.
Extending an Ethernet cable from the communication device to either a network switch or an RSG unit.
Configuring and programming the devices mentioned in the previous sections to ensure seamless connectivity and data transmission between all devices in the project or station to the monitoring center.
Providing and installing all necessary cable management tools, including protective flex conduit or tray cable, in compliance with the supervising engineer’s instructions.</t>
  </si>
  <si>
    <t>Supply, Installation  Programming, Testing and Operationof an On-line Pressure Meter System, Cerabar T PMP11,  Endress and Hauser or equivelant, of German origin, with the following specifications:
Cerabar PMP11 Pressure, piezoresistive.Application: pressure/level.Accuracy +/-0.5%.Membrane: 316L, welded.
Approval: Non-hazardous area
Output: 4-20mA
Electrical Connection: Valve plug ISO4400 M16,IP65 NEMA Type 4X Encl.
Sensor Range: 16bar/1.6MPa/240psi gauge,overload: 64bar/6.4MPa/960psi
Calibration; Unit: Sensor range; mbar/bar
Process Connection: Thread ASME MNPT1/2 FNPT1/4, 316L
The work includes the installation of pressure measurement devices, along with the addition of a high-quality water lock and galvanized iron pipes capable of withstanding a pressure of no less than 16 bar.
Additionally, all necessary cable fixation tools, whether protective flex conduit or tray cable, shall be provided and installed as per the supervising engineer's instructions</t>
  </si>
  <si>
    <t>Supply, Installation, Programming, Testing and Operation of a Water Flow Measurement System – Type and Specifications:
Prosonic Flow W 400, 9W4BA2, 2 sets Ultrasonic transit time flowmeterClamp-on Approval; Transmitter; Sensor: Non-hazardous area
Power Supply: 100-240VAC/24VAC/DC
Output; Input: 4-20mA HART, pulse/freq., switch output
Display; Operation: 4-line illum.; touch control
Transmitter Housing: Remote, alu, coated
Electrical Connection: Gland M20
Sensor Version: C-030 (0,3 MHz)
Process Temperature: -20...80oC, -4...176oF
Cable: 15m/45ft, -40...80oC, -40...176oF
Installation Set: DN2000-DN4000, 80"-160"
Device Model: 2
The system shall be installed on an iron arm above the manhole, followed by mounting the device on the galvanized iron arm. The sensor cables shall be extended and securely fixed, along with all required connectors and electrical plugs, ensuring proper installation.
All work shall be carried out in accordance with the instructions of the supervising engineer</t>
  </si>
  <si>
    <t>Supply, Installation, Programming, Testing and Operation of a data logger and recorder device,  Endress and Hauser or equivelant, of German origin, with the following specifications.:
Ecograph T Multi Channel Recorder RSG35
Ecograph T RSG35 Data manager, colour grafic, paperless.6x digital input.6x relays.Integration.
010: Input Signal: 12x universal
020: Power Supply: 24V (-10%; +15%) AC/DC
030: Communication: RS232/485 + Ethernet RJ45 + USB
040: &gt;Operation Language Display: English 
050: &gt;Memory Medium:  SD card industrial grade, 1GB
This scope ofinstallation work includes the supply of a power supply unit that converts voltage from 220V AC to 24V DC, with a current capacity of no less than 10A, ensuring high-quality standards. The work also involves supplying an iron bracket of suitable dimensions for the device, as well as providing a circuit breaker and protection fuses for the device channels, along with signal and power cables for connecting the channels and supplying power to the device.
All field measurement devices will be connected and wired to the RSG35 channels, with the device programmed according to the measurement ranges of the installed instruments. The RSG35 will be configured to store all readings received from the field measurement devices installed in the project.
Additionally, all necessary materials for the device’s operation will be provided, including power cables, a double-pole circuit breaker for the device, and all required connectors and electrical plugs, as per the directives of the supervising engineer</t>
  </si>
  <si>
    <r>
      <t>Supply and installation of Iron Cable Trunking (10 cm) with Cover and Mounting Bracket for All Sites:
Size: 10 cm width.
Material: High-quality iron for durability and protection.
Includes: Cover and mounting brackets for secure installation.
Purpose: Providing organized and protected routing of electrical and signal cables across all sites.
All materials must meet the required specifications and be suitable for long-term operation in industrial and field environments
the installation works ensure proper mounting and secure cable routing. and include::
Installing the support brackets using screws and anchors.
Fixing the trunking channel onto the brackets securely with screws.
Installing and firmly securing the trunking cover to ens</t>
    </r>
    <r>
      <rPr>
        <sz val="12"/>
        <rFont val="Calibri"/>
        <family val="2"/>
        <scheme val="minor"/>
      </rPr>
      <t xml:space="preserve">ure protection.
Routing the electrical and signal cables specified in Sections (6) and (7) </t>
    </r>
    <r>
      <rPr>
        <sz val="12"/>
        <color theme="3" tint="-0.499984740745262"/>
        <rFont val="Calibri"/>
        <family val="2"/>
        <scheme val="minor"/>
      </rPr>
      <t>inside the trunking.
Following the designated cable paths as per the instructions of the supervising engineer.
All work shall be carried out with precision to ensure durability, safety, and proper organization of cables.</t>
    </r>
  </si>
  <si>
    <t>Supply Installation, Operation, Testing, and Programming of  water level measurement system, Endress and Hauser, or equevilant, of German origin, with the following specifications:
On Line Level Meter, Micropilot FMR10
Level, radar, contactless and maintenance-free.
Economic device.
Application: water based liquids (DC &gt;4).
:: Reliable measuring: for changing medias, pressure, temperatures, gas phases.
:: Easy wireless setup via free downloadable APP and bluetooth.
Order Code Interpretation Approval: [AA] Non-hazardous area
Power Supply; Output; Operation: [Q] 2-wire; 4-20mA; Bluetooth (App) configuration
Antenna; Max. Measuring Range: [BM] 40mm/1-1/2"; 8m liquid -40…60oC/-40…140oF
Process Connection Rear Side; Material: [VCE] Thread ASME MNPT1; PVDF; FNPT1/2 conduit connection Process Connection Front Side; Material: [WFE] Thread ISO228 G1-1/2; PVDF Cable length: [2] 10m/32ft &gt;&gt;Accessory Enclosed: [R7] Flooding protection tube, metallized PBT-PC, suitable for 40mm/1-1/2" antenna with G1-1/2 front side connection extended measuring range 12m liquid
The work includes the installation, operation, and programming of water level measurement devices inside the tank.
The scope of work includes:
Adding a 4-inch plastic pipe extending to the full depth of the tank.
Installing support arms for securing both the device and the pipe.
Providing a protective enclosure to shield the device from weather conditions.
Supplying and securing all necessary cable fixation tools, including protective flex conduit or tray cable.
All work shall be executed according to the instructions of the supervising engineer</t>
  </si>
  <si>
    <t>Supply and installation of Signal Transmission Cables for All Sites – Specifications
Cable Size: 1.5 mm² × 2 (stranded copper).
Material: High-quality stranded copper for efficient signal transmission.
Shielding: Internal protective shielding layer to reduce noise and interference.
Purpose: Ensuring reliable signal transmission from field measurement devices to the data logging and recording device.
All cables must meet the required specifications and be suitable for long-term operation in industrial and field environments.</t>
  </si>
  <si>
    <t xml:space="preserve">
Equipping Al-Hamadanya Water Transmission Line with Smart Water Monitoring Systems (Ninawa):
Supply, delivery, installation, integration into the existing central SCADA system at NDW in Mosul, commissioning, and testing of smart monitoring devices for the Al- Hamadanya Water Project and its associated main transmission lines, in accordance with the technical specifications outlined in the attached Bill of Quantities and maps. The contractor should provide a one-year connectivity subscription, the contractor will provide training for the technical staff of the Ninawa Water Directorate on the operation and maintenance of the installed devices devices</t>
  </si>
  <si>
    <t>IRAQ-LRPS-2025-006-(9197258) 
 Digital Transformation for Smart Water Management in Al-Hamadanya district, Ninawa Governorate</t>
  </si>
  <si>
    <t>UNIT COST IQD</t>
  </si>
  <si>
    <t>TOTAL COST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</si>
</sst>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_-* #,##0.00\-;_-* &quot;-&quot;??_-;_-@_-"/>
  </numFmts>
  <fonts count="13" x14ac:knownFonts="1">
    <font>
      <sz val="11"/>
      <color theme="1"/>
      <name val="Calibri"/>
      <family val="2"/>
      <charset val="178"/>
      <scheme val="minor"/>
    </font>
    <font>
      <sz val="11"/>
      <color theme="1"/>
      <name val="Calibri"/>
      <family val="2"/>
      <scheme val="minor"/>
    </font>
    <font>
      <b/>
      <sz val="14"/>
      <color theme="1"/>
      <name val="Calibri"/>
      <family val="2"/>
      <scheme val="minor"/>
    </font>
    <font>
      <sz val="11"/>
      <color theme="1"/>
      <name val="Calibri"/>
      <family val="2"/>
      <charset val="178"/>
      <scheme val="minor"/>
    </font>
    <font>
      <sz val="12"/>
      <color theme="1"/>
      <name val="Calibri"/>
      <family val="2"/>
      <charset val="178"/>
      <scheme val="minor"/>
    </font>
    <font>
      <sz val="12"/>
      <color theme="3" tint="-0.499984740745262"/>
      <name val="Calibri"/>
      <family val="2"/>
      <scheme val="minor"/>
    </font>
    <font>
      <sz val="11"/>
      <color theme="3" tint="-0.499984740745262"/>
      <name val="Calibri"/>
      <family val="2"/>
      <scheme val="minor"/>
    </font>
    <font>
      <sz val="12"/>
      <color theme="1"/>
      <name val="Calibri"/>
      <family val="2"/>
      <scheme val="minor"/>
    </font>
    <font>
      <b/>
      <sz val="12"/>
      <name val="Calibri"/>
      <family val="2"/>
      <scheme val="minor"/>
    </font>
    <font>
      <sz val="12"/>
      <color rgb="FFFF0000"/>
      <name val="Calibri"/>
      <family val="2"/>
      <charset val="178"/>
      <scheme val="minor"/>
    </font>
    <font>
      <sz val="12"/>
      <name val="Calibri"/>
      <family val="2"/>
      <scheme val="minor"/>
    </font>
    <font>
      <b/>
      <sz val="16"/>
      <color rgb="FFFF0000"/>
      <name val="Calibri"/>
      <family val="2"/>
      <scheme val="minor"/>
    </font>
    <font>
      <b/>
      <sz val="18"/>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bottom style="thin">
        <color indexed="64"/>
      </bottom>
      <diagonal/>
    </border>
  </borders>
  <cellStyleXfs count="5">
    <xf numFmtId="0" fontId="0" fillId="0" borderId="0"/>
    <xf numFmtId="0" fontId="1" fillId="0" borderId="0"/>
    <xf numFmtId="0" fontId="3" fillId="0" borderId="0"/>
    <xf numFmtId="43" fontId="3" fillId="0" borderId="0" applyFont="0" applyFill="0" applyBorder="0" applyAlignment="0" applyProtection="0"/>
    <xf numFmtId="164" fontId="3" fillId="0" borderId="0" applyFont="0" applyFill="0" applyBorder="0" applyAlignment="0" applyProtection="0"/>
  </cellStyleXfs>
  <cellXfs count="23">
    <xf numFmtId="0" fontId="0" fillId="0" borderId="0" xfId="0"/>
    <xf numFmtId="0" fontId="4" fillId="0" borderId="0" xfId="0" applyFont="1"/>
    <xf numFmtId="0" fontId="4" fillId="0" borderId="0" xfId="0" applyFont="1" applyAlignment="1">
      <alignment horizontal="center" vertical="center"/>
    </xf>
    <xf numFmtId="0" fontId="2" fillId="0" borderId="0" xfId="0" applyFont="1"/>
    <xf numFmtId="0" fontId="6" fillId="0" borderId="2" xfId="0" applyFont="1" applyBorder="1" applyAlignment="1">
      <alignment horizontal="center" vertical="center" readingOrder="2"/>
    </xf>
    <xf numFmtId="0" fontId="7" fillId="0" borderId="0" xfId="0" applyFont="1" applyAlignment="1">
      <alignment readingOrder="2"/>
    </xf>
    <xf numFmtId="0" fontId="5" fillId="0" borderId="1" xfId="0" applyFont="1" applyBorder="1" applyAlignment="1">
      <alignment horizontal="center" vertical="center"/>
    </xf>
    <xf numFmtId="0" fontId="5" fillId="0" borderId="1" xfId="0" applyFont="1" applyBorder="1" applyAlignment="1">
      <alignment horizontal="center" vertical="center" readingOrder="2"/>
    </xf>
    <xf numFmtId="0" fontId="5" fillId="0" borderId="1" xfId="0" applyFont="1" applyBorder="1" applyAlignment="1">
      <alignment horizontal="left" vertical="center" wrapText="1" readingOrder="1"/>
    </xf>
    <xf numFmtId="0" fontId="5" fillId="0" borderId="1" xfId="0" applyFont="1" applyBorder="1" applyAlignment="1">
      <alignment horizontal="left" vertical="center" wrapText="1" indent="1" readingOrder="1"/>
    </xf>
    <xf numFmtId="0" fontId="8" fillId="2" borderId="1" xfId="0" applyFont="1" applyFill="1" applyBorder="1" applyAlignment="1">
      <alignment horizontal="center" vertical="center"/>
    </xf>
    <xf numFmtId="0" fontId="5" fillId="0" borderId="1" xfId="0" applyFont="1" applyBorder="1" applyAlignment="1">
      <alignment horizontal="left" vertical="center" wrapText="1" indent="1" readingOrder="2"/>
    </xf>
    <xf numFmtId="0" fontId="6" fillId="0" borderId="2" xfId="0" applyFont="1" applyBorder="1" applyAlignment="1">
      <alignment horizontal="left" vertical="center" wrapText="1" indent="1" readingOrder="2"/>
    </xf>
    <xf numFmtId="0" fontId="5" fillId="0" borderId="1" xfId="0" applyFont="1" applyBorder="1" applyAlignment="1">
      <alignment horizontal="left" vertical="center" wrapText="1" indent="1"/>
    </xf>
    <xf numFmtId="0" fontId="9" fillId="0" borderId="0" xfId="0" applyFont="1" applyAlignment="1">
      <alignment vertical="top" wrapText="1"/>
    </xf>
    <xf numFmtId="0" fontId="8" fillId="3" borderId="1" xfId="0" applyFont="1" applyFill="1" applyBorder="1" applyAlignment="1">
      <alignment horizontal="left" vertical="center"/>
    </xf>
    <xf numFmtId="0" fontId="12" fillId="4" borderId="0" xfId="0" applyFont="1" applyFill="1" applyAlignment="1">
      <alignment horizontal="center" vertical="center" wrapText="1"/>
    </xf>
    <xf numFmtId="0" fontId="11" fillId="3" borderId="3" xfId="0" applyFont="1" applyFill="1" applyBorder="1" applyAlignment="1">
      <alignment horizontal="left" vertical="top" wrapText="1"/>
    </xf>
    <xf numFmtId="4" fontId="5" fillId="0" borderId="1" xfId="4" applyNumberFormat="1" applyFont="1" applyBorder="1" applyAlignment="1">
      <alignment horizontal="center" vertical="center"/>
    </xf>
    <xf numFmtId="4" fontId="8" fillId="3" borderId="1" xfId="0" applyNumberFormat="1" applyFont="1" applyFill="1" applyBorder="1" applyAlignment="1">
      <alignment horizontal="center" vertical="center"/>
    </xf>
    <xf numFmtId="4" fontId="5" fillId="0" borderId="1" xfId="4" applyNumberFormat="1" applyFont="1" applyBorder="1" applyAlignment="1" applyProtection="1">
      <alignment horizontal="center" vertical="center"/>
      <protection locked="0"/>
    </xf>
    <xf numFmtId="4" fontId="5" fillId="0" borderId="1" xfId="4" applyNumberFormat="1" applyFont="1" applyBorder="1" applyAlignment="1" applyProtection="1">
      <alignment horizontal="center" vertical="center" readingOrder="2"/>
      <protection locked="0"/>
    </xf>
    <xf numFmtId="4" fontId="6" fillId="0" borderId="2" xfId="4" applyNumberFormat="1" applyFont="1" applyBorder="1" applyAlignment="1" applyProtection="1">
      <alignment horizontal="center" vertical="center" readingOrder="2"/>
      <protection locked="0"/>
    </xf>
  </cellXfs>
  <cellStyles count="5">
    <cellStyle name="Comma" xfId="4" builtinId="3"/>
    <cellStyle name="Comma 2" xfId="3" xr:uid="{00000000-0005-0000-0000-000001000000}"/>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showWhiteSpace="0" zoomScale="80" zoomScaleNormal="80" zoomScalePageLayoutView="80" workbookViewId="0">
      <selection activeCell="B13" sqref="B13"/>
    </sheetView>
  </sheetViews>
  <sheetFormatPr defaultColWidth="9.140625" defaultRowHeight="15.75" x14ac:dyDescent="0.25"/>
  <cols>
    <col min="1" max="1" width="4.5703125" style="2" customWidth="1"/>
    <col min="2" max="2" width="117.85546875" style="1" customWidth="1"/>
    <col min="3" max="3" width="7.7109375" style="1" customWidth="1"/>
    <col min="4" max="4" width="7.7109375" style="2" customWidth="1"/>
    <col min="5" max="5" width="28" style="2" customWidth="1"/>
    <col min="6" max="6" width="28.140625" style="2" customWidth="1"/>
    <col min="7" max="7" width="55.5703125" style="1" customWidth="1"/>
    <col min="8" max="16384" width="9.140625" style="1"/>
  </cols>
  <sheetData>
    <row r="1" spans="1:7" ht="60" customHeight="1" x14ac:dyDescent="0.25">
      <c r="A1" s="16" t="s">
        <v>18</v>
      </c>
      <c r="B1" s="16"/>
      <c r="C1" s="16"/>
      <c r="D1" s="16"/>
      <c r="E1" s="16"/>
      <c r="F1" s="16"/>
    </row>
    <row r="2" spans="1:7" ht="143.44999999999999" customHeight="1" x14ac:dyDescent="0.25">
      <c r="A2" s="17" t="s">
        <v>17</v>
      </c>
      <c r="B2" s="17"/>
      <c r="C2" s="17"/>
      <c r="D2" s="17"/>
      <c r="E2" s="17"/>
      <c r="F2" s="17"/>
    </row>
    <row r="3" spans="1:7" x14ac:dyDescent="0.25">
      <c r="A3" s="10" t="s">
        <v>5</v>
      </c>
      <c r="B3" s="10" t="s">
        <v>4</v>
      </c>
      <c r="C3" s="10" t="s">
        <v>1</v>
      </c>
      <c r="D3" s="10" t="s">
        <v>0</v>
      </c>
      <c r="E3" s="10" t="s">
        <v>19</v>
      </c>
      <c r="F3" s="10" t="s">
        <v>20</v>
      </c>
    </row>
    <row r="4" spans="1:7" ht="234.6" customHeight="1" x14ac:dyDescent="0.25">
      <c r="A4" s="6">
        <v>1</v>
      </c>
      <c r="B4" s="9" t="s">
        <v>13</v>
      </c>
      <c r="C4" s="6" t="s">
        <v>2</v>
      </c>
      <c r="D4" s="6">
        <v>3</v>
      </c>
      <c r="E4" s="20"/>
      <c r="F4" s="18">
        <f>E4*D4</f>
        <v>0</v>
      </c>
      <c r="G4" s="14"/>
    </row>
    <row r="5" spans="1:7" s="5" customFormat="1" ht="360" customHeight="1" x14ac:dyDescent="0.25">
      <c r="A5" s="6">
        <v>2</v>
      </c>
      <c r="B5" s="8" t="s">
        <v>12</v>
      </c>
      <c r="C5" s="6" t="s">
        <v>2</v>
      </c>
      <c r="D5" s="7">
        <v>13</v>
      </c>
      <c r="E5" s="21"/>
      <c r="F5" s="18">
        <f t="shared" ref="F5:F13" si="0">E5*D5</f>
        <v>0</v>
      </c>
    </row>
    <row r="6" spans="1:7" s="5" customFormat="1" ht="274.5" customHeight="1" x14ac:dyDescent="0.25">
      <c r="A6" s="6">
        <v>3</v>
      </c>
      <c r="B6" s="9" t="s">
        <v>11</v>
      </c>
      <c r="C6" s="6" t="s">
        <v>2</v>
      </c>
      <c r="D6" s="7">
        <v>13</v>
      </c>
      <c r="E6" s="21"/>
      <c r="F6" s="18">
        <f t="shared" si="0"/>
        <v>0</v>
      </c>
    </row>
    <row r="7" spans="1:7" ht="405.75" customHeight="1" x14ac:dyDescent="0.25">
      <c r="A7" s="6">
        <v>4</v>
      </c>
      <c r="B7" s="13" t="s">
        <v>15</v>
      </c>
      <c r="C7" s="6" t="s">
        <v>2</v>
      </c>
      <c r="D7" s="6">
        <v>3</v>
      </c>
      <c r="E7" s="20"/>
      <c r="F7" s="18">
        <f t="shared" si="0"/>
        <v>0</v>
      </c>
    </row>
    <row r="8" spans="1:7" s="5" customFormat="1" ht="409.5" customHeight="1" x14ac:dyDescent="0.25">
      <c r="A8" s="6">
        <v>5</v>
      </c>
      <c r="B8" s="12" t="s">
        <v>10</v>
      </c>
      <c r="C8" s="6" t="s">
        <v>2</v>
      </c>
      <c r="D8" s="4">
        <v>3</v>
      </c>
      <c r="E8" s="22"/>
      <c r="F8" s="18">
        <f t="shared" si="0"/>
        <v>0</v>
      </c>
    </row>
    <row r="9" spans="1:7" s="5" customFormat="1" ht="174.75" customHeight="1" x14ac:dyDescent="0.25">
      <c r="A9" s="6">
        <v>6</v>
      </c>
      <c r="B9" s="11" t="s">
        <v>16</v>
      </c>
      <c r="C9" s="6" t="s">
        <v>3</v>
      </c>
      <c r="D9" s="7">
        <v>4000</v>
      </c>
      <c r="E9" s="21"/>
      <c r="F9" s="18">
        <f t="shared" si="0"/>
        <v>0</v>
      </c>
    </row>
    <row r="10" spans="1:7" s="5" customFormat="1" ht="155.25" customHeight="1" x14ac:dyDescent="0.25">
      <c r="A10" s="6">
        <v>7</v>
      </c>
      <c r="B10" s="11" t="s">
        <v>7</v>
      </c>
      <c r="C10" s="6" t="s">
        <v>3</v>
      </c>
      <c r="D10" s="7">
        <v>800</v>
      </c>
      <c r="E10" s="21"/>
      <c r="F10" s="18">
        <f t="shared" si="0"/>
        <v>0</v>
      </c>
    </row>
    <row r="11" spans="1:7" s="5" customFormat="1" ht="261.75" customHeight="1" x14ac:dyDescent="0.25">
      <c r="A11" s="6">
        <v>8</v>
      </c>
      <c r="B11" s="11" t="s">
        <v>14</v>
      </c>
      <c r="C11" s="6" t="s">
        <v>3</v>
      </c>
      <c r="D11" s="7">
        <v>800</v>
      </c>
      <c r="E11" s="21"/>
      <c r="F11" s="18">
        <f t="shared" si="0"/>
        <v>0</v>
      </c>
    </row>
    <row r="12" spans="1:7" s="5" customFormat="1" ht="389.25" customHeight="1" x14ac:dyDescent="0.25">
      <c r="A12" s="6">
        <v>9</v>
      </c>
      <c r="B12" s="11" t="s">
        <v>8</v>
      </c>
      <c r="C12" s="6" t="s">
        <v>2</v>
      </c>
      <c r="D12" s="7">
        <v>3</v>
      </c>
      <c r="E12" s="21"/>
      <c r="F12" s="18">
        <f t="shared" si="0"/>
        <v>0</v>
      </c>
    </row>
    <row r="13" spans="1:7" s="5" customFormat="1" ht="346.5" x14ac:dyDescent="0.25">
      <c r="A13" s="6">
        <v>10</v>
      </c>
      <c r="B13" s="11" t="s">
        <v>9</v>
      </c>
      <c r="C13" s="6" t="s">
        <v>3</v>
      </c>
      <c r="D13" s="7">
        <v>250</v>
      </c>
      <c r="E13" s="21"/>
      <c r="F13" s="18">
        <f t="shared" si="0"/>
        <v>0</v>
      </c>
    </row>
    <row r="14" spans="1:7" ht="27" customHeight="1" x14ac:dyDescent="0.25">
      <c r="A14" s="15" t="s">
        <v>6</v>
      </c>
      <c r="B14" s="15"/>
      <c r="C14" s="15"/>
      <c r="D14" s="15"/>
      <c r="E14" s="15"/>
      <c r="F14" s="19">
        <f>SUM(F4:F13)</f>
        <v>0</v>
      </c>
    </row>
    <row r="16" spans="1:7" ht="18.75" x14ac:dyDescent="0.3">
      <c r="B16" s="3"/>
    </row>
  </sheetData>
  <sheetProtection algorithmName="SHA-512" hashValue="QRzb+ZU88YsTjR7j8hXnYAYnWQWYE6sLltiBbSfMsc4gPHNV1RJS/bQcPNrsNUzoI7E6rFk37Lx8MAmN9MMt5A==" saltValue="6GuIaXAYJycUGmhitCKqig==" spinCount="100000" sheet="1" objects="1" scenarios="1"/>
  <mergeCells count="3">
    <mergeCell ref="A14:E14"/>
    <mergeCell ref="A2:F2"/>
    <mergeCell ref="A1:F1"/>
  </mergeCells>
  <pageMargins left="0.19685039370078741" right="0.19685039370078741" top="0.74803149606299213" bottom="0.19685039370078741" header="0.19685039370078741" footer="0"/>
  <pageSetup paperSize="9" orientation="landscape" verticalDpi="0" r:id="rId1"/>
  <headerFooter>
    <oddHeader>&amp;C&amp;"-,Bold"&amp;16&amp;K03-045كشف خاص بأجهزة قياس جريان الماء مراكز تشغيل الحمدانية و مشروع السلامية و مركز تشغيل برطلة</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CategoryDescription xmlns="http://schemas.microsoft.com/sharepoint.v3" xsi:nil="true"/>
    <SemaphoreItemMetadata xmlns="ab2ae0e4-028e-4032-8356-d7485c40f371" xsi:nil="true"/>
    <ContentLanguage xmlns="ca283e0b-db31-4043-a2ef-b80661bf084a">English</ContentLanguage>
    <TaxKeywordTaxHTField xmlns="ab2ae0e4-028e-4032-8356-d7485c40f371">
      <Terms xmlns="http://schemas.microsoft.com/office/infopath/2007/PartnerControls"/>
    </TaxKeywordTaxHTField>
    <IconOverlay xmlns="http://schemas.microsoft.com/sharepoint/v4" xsi:nil="true"/>
    <j048a4f9aaad4a8990a1d5e5f53cb451 xmlns="ca283e0b-db31-4043-a2ef-b80661bf084a">
      <Terms xmlns="http://schemas.microsoft.com/office/infopath/2007/PartnerControls"/>
    </j048a4f9aaad4a8990a1d5e5f53cb451>
    <ContentStatus xmlns="ca283e0b-db31-4043-a2ef-b80661bf084a" xsi:nil="true"/>
    <SenderEmail xmlns="ca283e0b-db31-4043-a2ef-b80661bf084a" xsi:nil="true"/>
    <RecipientsEmail xmlns="ca283e0b-db31-4043-a2ef-b80661bf084a"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lcf76f155ced4ddcb4097134ff3c332f xmlns="2feb760f-e505-4acb-88f6-1cf3ebf2dfd8">
      <Terms xmlns="http://schemas.microsoft.com/office/infopath/2007/PartnerControls"/>
    </lcf76f155ced4ddcb4097134ff3c332f>
    <WrittenBy xmlns="ca283e0b-db31-4043-a2ef-b80661bf084a">
      <UserInfo>
        <DisplayName/>
        <AccountId xsi:nil="true"/>
        <AccountType/>
      </UserInfo>
    </WrittenBy>
    <TaxCatchAll xmlns="ca283e0b-db31-4043-a2ef-b80661bf084a">
      <Value>2</Value>
    </TaxCatchAll>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DateTransmittedEmail xmlns="ca283e0b-db31-4043-a2ef-b80661bf084a" xsi:nil="true"/>
  </documentManagement>
</p:properties>
</file>

<file path=customXml/itemProps1.xml><?xml version="1.0" encoding="utf-8"?>
<ds:datastoreItem xmlns:ds="http://schemas.openxmlformats.org/officeDocument/2006/customXml" ds:itemID="{737266A0-66A2-4524-B06E-655CE93DC239}">
  <ds:schemaRefs>
    <ds:schemaRef ds:uri="http://schemas.microsoft.com/sharepoint/v3/contenttype/forms"/>
  </ds:schemaRefs>
</ds:datastoreItem>
</file>

<file path=customXml/itemProps2.xml><?xml version="1.0" encoding="utf-8"?>
<ds:datastoreItem xmlns:ds="http://schemas.openxmlformats.org/officeDocument/2006/customXml" ds:itemID="{69A1AC95-7B65-4C3B-ABEA-6D3B73E917C7}">
  <ds:schemaRefs>
    <ds:schemaRef ds:uri="http://schemas.microsoft.com/office/2006/metadata/customXsn"/>
  </ds:schemaRefs>
</ds:datastoreItem>
</file>

<file path=customXml/itemProps3.xml><?xml version="1.0" encoding="utf-8"?>
<ds:datastoreItem xmlns:ds="http://schemas.openxmlformats.org/officeDocument/2006/customXml" ds:itemID="{202BF454-DF2C-4C88-B17E-9344EB0095EF}">
  <ds:schemaRefs>
    <ds:schemaRef ds:uri="http://schemas.microsoft.com/sharepoint/events"/>
  </ds:schemaRefs>
</ds:datastoreItem>
</file>

<file path=customXml/itemProps4.xml><?xml version="1.0" encoding="utf-8"?>
<ds:datastoreItem xmlns:ds="http://schemas.openxmlformats.org/officeDocument/2006/customXml" ds:itemID="{F33F4215-8314-433C-B079-07CD549596D1}">
  <ds:schemaRefs>
    <ds:schemaRef ds:uri="Microsoft.SharePoint.Taxonomy.ContentTypeSync"/>
  </ds:schemaRefs>
</ds:datastoreItem>
</file>

<file path=customXml/itemProps5.xml><?xml version="1.0" encoding="utf-8"?>
<ds:datastoreItem xmlns:ds="http://schemas.openxmlformats.org/officeDocument/2006/customXml" ds:itemID="{2BB993E8-7A91-4045-8495-005EC124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8042172-71D5-4D9A-95D3-6CC57BC57CBC}">
  <ds:schemaRefs>
    <ds:schemaRef ds:uri="http://schemas.microsoft.com/office/2006/metadata/properties"/>
    <ds:schemaRef ds:uri="http://schemas.microsoft.com/office/infopath/2007/PartnerControls"/>
    <ds:schemaRef ds:uri="ca283e0b-db31-4043-a2ef-b80661bf084a"/>
    <ds:schemaRef ds:uri="http://schemas.microsoft.com/sharepoint.v3"/>
    <ds:schemaRef ds:uri="ab2ae0e4-028e-4032-8356-d7485c40f371"/>
    <ds:schemaRef ds:uri="http://schemas.microsoft.com/sharepoint/v4"/>
    <ds:schemaRef ds:uri="2feb760f-e505-4acb-88f6-1cf3ebf2df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Hamadanya-Salamya-Bartella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2006-09-13T11:26:54Z</dcterms:created>
  <dcterms:modified xsi:type="dcterms:W3CDTF">2025-05-12T09:30:23Z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MediaServiceImageTags">
    <vt:lpwstr/>
  </property>
  <property fmtid="{D5CDD505-2E9C-101B-9397-08002B2CF9AE}" pid="6" name="OfficeDivision">
    <vt:lpwstr>2;#Iraq-2130|424744ae-4211-4c29-8bcd-3817d8d6b793</vt:lpwstr>
  </property>
  <property fmtid="{D5CDD505-2E9C-101B-9397-08002B2CF9AE}" pid="7" name="ContentTypeId">
    <vt:lpwstr>0x0101009BA85F8052A6DA4FA3E31FF9F74C697000C9EA6FAED4080645A26A463F41627167</vt:lpwstr>
  </property>
  <property fmtid="{D5CDD505-2E9C-101B-9397-08002B2CF9AE}" pid="8" name="DocumentType">
    <vt:lpwstr/>
  </property>
  <property fmtid="{D5CDD505-2E9C-101B-9397-08002B2CF9AE}" pid="9" name="GeographicScope">
    <vt:lpwstr/>
  </property>
  <property fmtid="{D5CDD505-2E9C-101B-9397-08002B2CF9AE}" pid="10" name="CriticalForLongTermRetention">
    <vt:lpwstr/>
  </property>
</Properties>
</file>