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2025 Duhok/PR604878 - Duhok -MYRP IP- Rehabilitation of schools and Education centers/"/>
    </mc:Choice>
  </mc:AlternateContent>
  <xr:revisionPtr revIDLastSave="0" documentId="8_{C2B08ECB-FF46-4BF8-85AC-8FE3C819238F}" xr6:coauthVersionLast="47" xr6:coauthVersionMax="47" xr10:uidLastSave="{00000000-0000-0000-0000-000000000000}"/>
  <bookViews>
    <workbookView xWindow="-120" yWindow="-120" windowWidth="29040" windowHeight="15720" tabRatio="601" xr2:uid="{00000000-000D-0000-FFFF-FFFF00000000}"/>
  </bookViews>
  <sheets>
    <sheet name="BOQ" sheetId="17" r:id="rId1"/>
  </sheets>
  <definedNames>
    <definedName name="page" localSheetId="0">#REF!</definedName>
    <definedName name="page">#REF!</definedName>
    <definedName name="page2" localSheetId="0">BOQ!#REF!</definedName>
    <definedName name="page2">#REF!</definedName>
    <definedName name="_xlnm.Print_Area">#REF!</definedName>
    <definedName name="_xlnm.Print_Titles">#REF!</definedName>
    <definedName name="three" localSheetId="0">#REF!</definedName>
    <definedName name="three">#REF!</definedName>
  </definedNames>
  <calcPr calcId="191029"/>
  <customWorkbookViews>
    <customWorkbookView name="Majid - Personal View" guid="{1596FCA1-CA40-11D2-BE39-00C0DF804A68}" mergeInterval="0" personalView="1" maximized="1" windowWidth="603" windowHeight="280" activeSheetId="1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7" l="1"/>
  <c r="F63" i="17"/>
  <c r="F62" i="17"/>
  <c r="F60" i="17"/>
  <c r="F59" i="17"/>
  <c r="F58" i="17"/>
  <c r="F57" i="17"/>
  <c r="F56" i="17"/>
  <c r="F55" i="17"/>
  <c r="F54" i="17"/>
  <c r="F53" i="17"/>
  <c r="F52" i="17" l="1"/>
  <c r="F51" i="17" l="1"/>
  <c r="F50" i="17"/>
  <c r="F49" i="17"/>
  <c r="F48" i="17"/>
  <c r="F47" i="17" l="1"/>
  <c r="F46" i="17"/>
  <c r="F45" i="17"/>
  <c r="F44" i="17" l="1"/>
  <c r="F43" i="17"/>
  <c r="F42" i="17"/>
  <c r="F38" i="17"/>
  <c r="F37" i="17"/>
  <c r="F36" i="17"/>
  <c r="F35" i="17"/>
  <c r="F34" i="17"/>
  <c r="F33" i="17"/>
  <c r="F32" i="17"/>
  <c r="F31" i="17"/>
  <c r="F30" i="17" l="1"/>
  <c r="F29" i="17"/>
  <c r="F28" i="17"/>
  <c r="F27" i="17"/>
  <c r="F26" i="17"/>
  <c r="F25" i="17" l="1"/>
  <c r="F24" i="17"/>
  <c r="F23" i="17" l="1"/>
  <c r="F64" i="17" s="1"/>
</calcChain>
</file>

<file path=xl/sharedStrings.xml><?xml version="1.0" encoding="utf-8"?>
<sst xmlns="http://schemas.openxmlformats.org/spreadsheetml/2006/main" count="108" uniqueCount="74">
  <si>
    <t>TECHNICAL SPECIFICATION AND BILL OF QUANTITIES</t>
  </si>
  <si>
    <t>No.</t>
  </si>
  <si>
    <t>f) All the materials shall be new and deemed to be of best available type in the local market and as approved by the project engineer.</t>
  </si>
  <si>
    <t>h) The contractor shall check all items and measurements given in the BoQ. All changes, additional quantities etc. require the written approval by the project engineer. A site assessment by the contractor is mandatory.</t>
  </si>
  <si>
    <t>g) The item description herein after means "Preliminaries, supply of all materials, manpower, transportation, equipment, tools, machinery, construction plant &amp; equipment, site facilities, temporary works and all the other works required including overheads", as approved by the project engineer.</t>
  </si>
  <si>
    <t>Items</t>
  </si>
  <si>
    <t>Unit</t>
  </si>
  <si>
    <t>Qty</t>
  </si>
  <si>
    <t>Total cost</t>
  </si>
  <si>
    <t>Cost IQD/unit</t>
  </si>
  <si>
    <t>I) Please, read all the documents carefully, then price it.</t>
  </si>
  <si>
    <t>Duhok Government</t>
  </si>
  <si>
    <t>c) The materials shall be tested and approved by the National Centre of Construction Laboratories (NCCL) if needed.</t>
  </si>
  <si>
    <t>d) The contractor must employ a dedicated resident engineer to be present at the project site during the execution period.</t>
  </si>
  <si>
    <t>Total</t>
  </si>
  <si>
    <t>j)The contractor should visit the project site before submitting his offer.</t>
  </si>
  <si>
    <t>k)The contractor should provide all PPE's and submitting all warning signs (normal and phosphoric)</t>
  </si>
  <si>
    <t>L)Any damages happened to (Government or privet) sectors properties during the implementation process, the reimbursement will be on contractor.</t>
  </si>
  <si>
    <r>
      <t>a) All the works must be executed in accordance with the Iraqi General Technical Specifications (I.G.T.S.) published  by Ministry of 
Housing and Reconstruction/ Republic of Iraq</t>
    </r>
    <r>
      <rPr>
        <sz val="12"/>
        <rFont val="Calibri"/>
        <family val="2"/>
        <scheme val="minor"/>
      </rPr>
      <t>, contract documents and instructions of the engineer.</t>
    </r>
  </si>
  <si>
    <r>
      <t>b)</t>
    </r>
    <r>
      <rPr>
        <b/>
        <sz val="12"/>
        <rFont val="Calibri"/>
        <family val="2"/>
        <scheme val="minor"/>
      </rPr>
      <t xml:space="preserve"> </t>
    </r>
    <r>
      <rPr>
        <sz val="12"/>
        <rFont val="Calibri"/>
        <family val="2"/>
        <scheme val="minor"/>
      </rPr>
      <t>All works and materials must be approved by the project engineer.</t>
    </r>
  </si>
  <si>
    <t>e) The contractor must set-up a temporary and adequate office at the project site if needed.</t>
  </si>
  <si>
    <t>M2</t>
  </si>
  <si>
    <t>M3</t>
  </si>
  <si>
    <t>Supply and install a chrome mixer (double- cold and hot water) with all connection accessories.</t>
  </si>
  <si>
    <t>Supply and install Bide Sprayer for Toilet.</t>
  </si>
  <si>
    <t>M.L</t>
  </si>
  <si>
    <t>Camera: Supply and install Camera 5 MP (best quality) with all accessories requirement, connect with the existing system, the connection requires 30m wire.</t>
  </si>
  <si>
    <t xml:space="preserve">Supply material and repair the existing Tartan floor, using cement mortar and sand (1:3), the dimention of floor that to be repaired (7.5*1.3m) and installing the existing tartan, according to the instruction of site engineer. </t>
  </si>
  <si>
    <t>piece</t>
  </si>
  <si>
    <t>L.S</t>
  </si>
  <si>
    <t>MYRP</t>
  </si>
  <si>
    <t>Site preparation for walk way:
Supply laborers for excavating with a depth of 25 Cm, removal of all type of debris and other remnants. leveling the site with a good compaction, This also covers the transportation of the excess materials far away from the site according to the regulations and requirements of camp management. All works must be according to the instructions and requests of site engineer.</t>
  </si>
  <si>
    <t>Replace toilet (eastern) :
Provide materials, machines, and manpower for removing the ceramic floor of the toilet. raise the floor 15cm and fix new ceramic of Turkish origin(toilet dimension 1.2*1.1m), and install a new good quality ceramic eastern seat of Turkish origin with a gully trap connected to the septic tank and tap connected to the water supply system with all required plumbing works pipes and accessories. all work (demolition, fixing ceramic, toilet seat, raising the existing pvc door by 15 cm from the floor and repair of all damages that may occur to the wall or finish due to the repairing process, and extending the PPR pipe with 15cm from the floor and installing new pvc tape ),  the price Including leveling and the removal of all unwanted external debris. Debris must be disposed of off-site in a manner approved by the municipality and camp management, the contractor responsible for obtaining relevant permissions. All work must comply with the instructions of the SCI Engineer.</t>
  </si>
  <si>
    <t xml:space="preserve">Stainless steel Door Slide Latch Lock: 
Supplynand  install a Stainless steel Door Slide Latch Lock with a good quality (for toilet to be locked from inside of toilet),the price include any further work or welding to make door locks properly functioning, and door lock should be approved by the technical supervising engineer.
</t>
  </si>
  <si>
    <t>Stainless steel Door Slide Latch Lock:
Supply and  install a Stainless steel Door Slide Latch Lock with a good quality (special types that contains springs and to be locked from outside of the classroom),the price include any further work or welding to make door locks properly functioning, and door lock should be approved by the technical supervising engineer.</t>
  </si>
  <si>
    <t>Glass: 
supply and install glass of 4mm thickness by using approved type of paste by the engineer, the price includes cleaning the broken glasses and it's paste.</t>
  </si>
  <si>
    <t>PVC Tap: 
Supply and install a 1/2" PVC tap , work includes all installation accessories.</t>
  </si>
  <si>
    <r>
      <t xml:space="preserve">Steel Handrail:
Supply &amp; install materials for new steel frame of handrail 90 cm high (Baluster opening between vertical members should not be more than </t>
    </r>
    <r>
      <rPr>
        <b/>
        <sz val="16"/>
        <color theme="1"/>
        <rFont val="Calibri"/>
        <family val="2"/>
        <scheme val="minor"/>
      </rPr>
      <t>10</t>
    </r>
    <r>
      <rPr>
        <b/>
        <sz val="16"/>
        <rFont val="Calibri"/>
        <family val="2"/>
        <scheme val="minor"/>
      </rPr>
      <t xml:space="preserve"> cm), using steel square pipe 1.5"X1.5" for stiffeners frame and 3"x1.5" and thickness 1.5mm for main handrail and frame ,. install it properly with bolts and welding and paint it with 2-layer of anti-rust paint and two layers. of oil painting, The item includes any special design needs for disabled persons according to the instruction of the site engineer</t>
    </r>
  </si>
  <si>
    <t xml:space="preserve">Projector: 
Supply and install projector 100 Watt LED (best quality) with all accessories required, connect requires 30m wire for connection with the main board.  </t>
  </si>
  <si>
    <t>plastering: 
Supply material and plaster the tank base wall cross shape(1.8*1.8*0.4 m) with a height 1.5m, of the base walls in 3 layers with a thickness of at least 2 cm and using mortar cement and sand (3: 1) and according to the instruction of site engineer.</t>
  </si>
  <si>
    <t>Painting: 
Supply material and painting the tank base walls cross shape (1.8*1.8*0.4 m) with a height 1.5m  with base layer of paint and 2 layer of amoltion paint and according to the instruction of site engineer.</t>
  </si>
  <si>
    <t>PPR Pipes: 
PPR Water Pipes: Supply and install 1/2" pipe for in connecting the water tank with internal water network, with elbows, connections and all the Accessories needed with excavations in all types of soil, concrete, and back filling and casting the installed pipe, According to the site engineer instructions.</t>
  </si>
  <si>
    <t>Water Tank: 
install existing galvanized steel tanks 5000L in capacity, on the concrete block wall tank base with height 1.5m, with overflow (Raft), drain &amp; control valve, inlet and outlet pipes with all necessary fittings, and connection to the main water network.Tank Orientation vertical.</t>
  </si>
  <si>
    <t>Crushed Stone for walk way:
Supply laborers and materials needed to lay 10cm crushed stone under the walk way, leveling, and good compaction in all possible ways, and according to instructions of site engineer.</t>
  </si>
  <si>
    <r>
      <rPr>
        <b/>
        <sz val="16"/>
        <rFont val="Calibri"/>
        <family val="2"/>
        <scheme val="minor"/>
      </rPr>
      <t>Fence column for BRC:</t>
    </r>
    <r>
      <rPr>
        <sz val="16"/>
        <rFont val="Calibri"/>
        <family val="2"/>
        <scheme val="minor"/>
      </rPr>
      <t xml:space="preserve">
</t>
    </r>
    <r>
      <rPr>
        <b/>
        <sz val="16"/>
        <rFont val="Calibri"/>
        <family val="2"/>
        <scheme val="minor"/>
      </rPr>
      <t>Supply and install the fence columns made from galvanized square pipe 2.5*2.5 inch, 2 mm thick, 2 m C/C, 1 m height, remove the existing fence column and fixed the new by using welding, screw, and any requirement. According to the instruction of site engineer.</t>
    </r>
    <r>
      <rPr>
        <sz val="16"/>
        <rFont val="Calibri"/>
        <family val="2"/>
        <scheme val="minor"/>
      </rPr>
      <t xml:space="preserve"> </t>
    </r>
  </si>
  <si>
    <t>BRC Fence:
Supply 4m of Galvanized mesh fence 8*8 cm and weld well with the existing fence, the work includes painting the new 4m of BRC.</t>
  </si>
  <si>
    <r>
      <rPr>
        <b/>
        <sz val="16"/>
        <rFont val="Calibri"/>
        <family val="2"/>
        <scheme val="minor"/>
      </rPr>
      <t>PVC window hinge</t>
    </r>
    <r>
      <rPr>
        <sz val="16"/>
        <rFont val="Calibri"/>
        <family val="2"/>
        <scheme val="minor"/>
      </rPr>
      <t xml:space="preserve">: 
</t>
    </r>
    <r>
      <rPr>
        <b/>
        <sz val="16"/>
        <rFont val="Calibri"/>
        <family val="2"/>
        <scheme val="minor"/>
      </rPr>
      <t>Supply material and intall one hinges for existing pvc window door, removing the brocken hinges where exist.</t>
    </r>
  </si>
  <si>
    <r>
      <rPr>
        <b/>
        <sz val="16"/>
        <rFont val="Calibri"/>
        <family val="2"/>
        <scheme val="minor"/>
      </rPr>
      <t>PVC false ceiling</t>
    </r>
    <r>
      <rPr>
        <sz val="16"/>
        <rFont val="Calibri"/>
        <family val="2"/>
        <scheme val="minor"/>
      </rPr>
      <t xml:space="preserve">: 
</t>
    </r>
    <r>
      <rPr>
        <b/>
        <sz val="16"/>
        <rFont val="Calibri"/>
        <family val="2"/>
        <scheme val="minor"/>
      </rPr>
      <t>Supply material and installation of PVC false ceiling (best quality)in the toilet corridor, The work includes providing all accessories required to complete the work. And according to the instructions of the site engineer.</t>
    </r>
  </si>
  <si>
    <r>
      <rPr>
        <b/>
        <sz val="16"/>
        <rFont val="Calibri"/>
        <family val="2"/>
        <scheme val="minor"/>
      </rPr>
      <t>PVC Partitions</t>
    </r>
    <r>
      <rPr>
        <sz val="16"/>
        <rFont val="Calibri"/>
        <family val="2"/>
        <scheme val="minor"/>
      </rPr>
      <t xml:space="preserve">: 
</t>
    </r>
    <r>
      <rPr>
        <b/>
        <sz val="16"/>
        <rFont val="Calibri"/>
        <family val="2"/>
        <scheme val="minor"/>
      </rPr>
      <t>Supply &amp; install materials for fixing PVC wall partitions,the price includes all the detailed Frames and the PVC partition may include installation required according the instruction of the site Engineer, the price includes all the required accessories for installation where required.</t>
    </r>
  </si>
  <si>
    <r>
      <rPr>
        <b/>
        <sz val="16"/>
        <rFont val="Calibri"/>
        <family val="2"/>
        <scheme val="minor"/>
      </rPr>
      <t>Move Hand wash</t>
    </r>
    <r>
      <rPr>
        <sz val="16"/>
        <rFont val="Calibri"/>
        <family val="2"/>
        <scheme val="minor"/>
      </rPr>
      <t xml:space="preserve"> :
</t>
    </r>
    <r>
      <rPr>
        <b/>
        <sz val="16"/>
        <rFont val="Calibri"/>
        <family val="2"/>
        <scheme val="minor"/>
      </rPr>
      <t>Moving the existing 6 hand wash from inside toilet corridor to outside, install the same hand wash with all existing accessories, connect to the water supply  and drainage system with all required plumbing works pipes, drainage line, and accessories. the extension require 2m PPR and 3m of pvc for drainage (2.5") All work must comply with the instructions of the site Engineer.</t>
    </r>
    <r>
      <rPr>
        <sz val="16"/>
        <rFont val="Calibri"/>
        <family val="2"/>
        <scheme val="minor"/>
      </rPr>
      <t xml:space="preserve">
 </t>
    </r>
  </si>
  <si>
    <r>
      <rPr>
        <b/>
        <sz val="16"/>
        <rFont val="Calibri"/>
        <family val="2"/>
        <scheme val="minor"/>
      </rPr>
      <t>Hand wash basin</t>
    </r>
    <r>
      <rPr>
        <sz val="16"/>
        <rFont val="Calibri"/>
        <family val="2"/>
        <scheme val="minor"/>
      </rPr>
      <t xml:space="preserve">: 
</t>
    </r>
    <r>
      <rPr>
        <b/>
        <sz val="16"/>
        <rFont val="Calibri"/>
        <family val="2"/>
        <scheme val="minor"/>
      </rPr>
      <t>Supply and install of a 40*50-cm ceramic hand wash basin (Turkish origin), with drainage drain and easy-motion chrome mixer(Turkish origin) with water installations and drainage hole and connecting with sewage system.</t>
    </r>
  </si>
  <si>
    <r>
      <rPr>
        <b/>
        <sz val="16"/>
        <rFont val="Calibri"/>
        <family val="2"/>
        <scheme val="minor"/>
      </rPr>
      <t>Tile for outside floor</t>
    </r>
    <r>
      <rPr>
        <sz val="16"/>
        <rFont val="Calibri"/>
        <family val="2"/>
        <scheme val="minor"/>
      </rPr>
      <t xml:space="preserve">: 
</t>
    </r>
    <r>
      <rPr>
        <b/>
        <sz val="16"/>
        <rFont val="Calibri"/>
        <family val="2"/>
        <scheme val="minor"/>
      </rPr>
      <t xml:space="preserve">Supply materials and paving floor tiles with high quality porcelain  tiles (50x50) cm with cement mortar (1:3), the type and color will be selected by site engineer. </t>
    </r>
  </si>
  <si>
    <r>
      <rPr>
        <b/>
        <sz val="16"/>
        <rFont val="Calibri"/>
        <family val="2"/>
        <scheme val="minor"/>
      </rPr>
      <t>PVC Drain Pipes</t>
    </r>
    <r>
      <rPr>
        <sz val="16"/>
        <rFont val="Calibri"/>
        <family val="2"/>
        <scheme val="minor"/>
      </rPr>
      <t xml:space="preserve">: 
</t>
    </r>
    <r>
      <rPr>
        <b/>
        <sz val="16"/>
        <rFont val="Calibri"/>
        <family val="2"/>
        <scheme val="minor"/>
      </rPr>
      <t>Supply &amp; install new 100 mm diam (4") , work include laying new pipes on a layer of sand &amp; covered with concrete, then connected with the manhole. Work including fittings &amp; connection (gully trap, elbow, extension .... etc.).</t>
    </r>
  </si>
  <si>
    <r>
      <rPr>
        <b/>
        <sz val="16"/>
        <rFont val="Calibri"/>
        <family val="2"/>
        <scheme val="minor"/>
      </rPr>
      <t>Floor Drain</t>
    </r>
    <r>
      <rPr>
        <sz val="16"/>
        <rFont val="Calibri"/>
        <family val="2"/>
        <scheme val="minor"/>
      </rPr>
      <t xml:space="preserve">: 
</t>
    </r>
    <r>
      <rPr>
        <b/>
        <sz val="16"/>
        <rFont val="Calibri"/>
        <family val="2"/>
        <scheme val="minor"/>
      </rPr>
      <t>Supply &amp; install new 40*40 cm with steel cover, work includes excavations, casting, refilling , connecting the drain pipes and fitting works (, elbow, extension .... etc.).All work must comply with the instructions of the site  Engineer.</t>
    </r>
  </si>
  <si>
    <t>PPR Pipes: 
PPR Water Pipes: Supply and install 1/2" pipe for in connecting the water tank with internal water network, with elbows, connections and all the Accessories, According to the site engineer instructions.</t>
  </si>
  <si>
    <t>Corrugated zinc plate for Shading : 
Supply and install a new corrugated sheet (Kirby) gauge 05 for shading fixed on square-steel section using (50*50*2)mm for the frame, the corrugated sheet to be fixed over side of latrines roof that should be raised to give the requiredslope ,using steel bars, welding ,rubber washer and screws, for fixing corrogated sheet install 2 round steel pipe 4 inch, heigth 3m, with thickness 3mm ,Steel works should be painted with 2 layer anti-rust and 3 layers oil- based paints, Corrugated sheet should be fixed to the frame using screws with rubber washer at every 100cm spacing C/C.according to the specification and supervision of site engineer, the work include testing with water before handover.</t>
  </si>
  <si>
    <r>
      <rPr>
        <b/>
        <sz val="16"/>
        <rFont val="Calibri"/>
        <family val="2"/>
        <scheme val="minor"/>
      </rPr>
      <t>Siphon</t>
    </r>
    <r>
      <rPr>
        <sz val="16"/>
        <rFont val="Calibri"/>
        <family val="2"/>
        <scheme val="minor"/>
      </rPr>
      <t xml:space="preserve">: 
</t>
    </r>
    <r>
      <rPr>
        <b/>
        <sz val="16"/>
        <rFont val="Calibri"/>
        <family val="2"/>
        <scheme val="minor"/>
      </rPr>
      <t>Supply and install siphon for flashing eastern toilet, the work includes connecting and fitting works (, elbow, extension .... etc.).All work must comply with the instructions of the site  Engineer.</t>
    </r>
  </si>
  <si>
    <r>
      <rPr>
        <b/>
        <sz val="16"/>
        <rFont val="Calibri"/>
        <family val="2"/>
        <scheme val="minor"/>
      </rPr>
      <t>Bell: 
Supply and install Bell for school, best quality. The work  include all acessesories and connect.</t>
    </r>
    <r>
      <rPr>
        <sz val="16"/>
        <rFont val="Calibri"/>
        <family val="2"/>
        <scheme val="minor"/>
      </rPr>
      <t xml:space="preserve"> </t>
    </r>
  </si>
  <si>
    <r>
      <rPr>
        <b/>
        <sz val="16"/>
        <rFont val="Calibri"/>
        <family val="2"/>
        <scheme val="minor"/>
      </rPr>
      <t>Steel Kelon for main gate door</t>
    </r>
    <r>
      <rPr>
        <sz val="16"/>
        <rFont val="Calibri"/>
        <family val="2"/>
        <scheme val="minor"/>
      </rPr>
      <t xml:space="preserve">:  
</t>
    </r>
    <r>
      <rPr>
        <b/>
        <sz val="16"/>
        <rFont val="Calibri"/>
        <family val="2"/>
        <scheme val="minor"/>
      </rPr>
      <t>Supply and install the steel kelon for main gate door with best quality, and accorrding to the instruction of site engineer.</t>
    </r>
  </si>
  <si>
    <t>PVC Drain Pipes: 
Supply &amp; install new 100 mm diam (4") , work includes removing the old pipes and laying new pipes on a layer of sand &amp; covered with concrete, then connect with open channel. Work including fittings &amp; connection (gully trap, elbow, extension .... etc.).</t>
  </si>
  <si>
    <r>
      <rPr>
        <b/>
        <sz val="16"/>
        <rFont val="Calibri"/>
        <family val="2"/>
        <scheme val="minor"/>
      </rPr>
      <t>Corrugated zinc plate for Shading</t>
    </r>
    <r>
      <rPr>
        <sz val="16"/>
        <rFont val="Calibri"/>
        <family val="2"/>
        <scheme val="minor"/>
      </rPr>
      <t xml:space="preserve"> : 
</t>
    </r>
    <r>
      <rPr>
        <b/>
        <sz val="16"/>
        <rFont val="Calibri"/>
        <family val="2"/>
        <scheme val="minor"/>
      </rPr>
      <t>Supply and install a new corrugated sheet (Kirby) gauge 05, the corrugated sheet to be fixed to close the open area between shading and kabinet roof and should be curved well to close the open area , steel bars, welding ,rubber washer and screws, and using square-steel section using (50*50*2)mm for fixing . Steel works should be painted with 2 layer anti-rust and 3 layers oil- based paints, Corrugated sheet should be fixed to the frame using screws with rubber washer at every 100cm spacing C/C.according to the specification and supervision of site engineer.</t>
    </r>
  </si>
  <si>
    <t>A</t>
  </si>
  <si>
    <t>B</t>
  </si>
  <si>
    <t>C</t>
  </si>
  <si>
    <t>D</t>
  </si>
  <si>
    <t>Rehabilitation of Schools and Centers in Domiz 1,Domiz 2, and Chamishko camp</t>
  </si>
  <si>
    <t>Chammishko for girls primary school (In Chammishko IDPs Camp)</t>
  </si>
  <si>
    <t>Domiz 2 Refugee Cmap (Kolilk  ECCD center)</t>
  </si>
  <si>
    <t>Domiz 1 Refugee Camp (Nazdar primary school)</t>
  </si>
  <si>
    <t>Domiz 1 Refugee Camp (Kavi ECCD center)</t>
  </si>
  <si>
    <r>
      <rPr>
        <b/>
        <sz val="16"/>
        <rFont val="Calibri"/>
        <family val="2"/>
        <scheme val="minor"/>
      </rPr>
      <t>Concrete walk way:</t>
    </r>
    <r>
      <rPr>
        <b/>
        <sz val="12"/>
        <rFont val="Calibri"/>
        <family val="2"/>
        <scheme val="minor"/>
      </rPr>
      <t xml:space="preserve">
</t>
    </r>
    <r>
      <rPr>
        <b/>
        <sz val="16"/>
        <rFont val="Calibri"/>
        <family val="2"/>
        <scheme val="minor"/>
      </rPr>
      <t>Provide materials and laborers for casting walk way with dimension (107*1.5 m) with 1:2:4 Sulfate Resisting concrete ratio (C25 mix).with 15 cm thickness, a layer of BRC size 15x15cm with 6 mm diameter, making concrete joints each 3m with 5cmdepth, the surface should be smooth and fair face with out segregation and cracks with all necessary works taking into consideration reasonable slope for water.all work according to the specifications and instructions of site engineer.</t>
    </r>
    <r>
      <rPr>
        <sz val="16"/>
        <rFont val="Calibri"/>
        <family val="2"/>
        <scheme val="minor"/>
      </rPr>
      <t xml:space="preserve"> </t>
    </r>
  </si>
  <si>
    <t xml:space="preserve">Tank Base: 
Supply materials and construct tank base wall cross shape with dimension (1.8*1.8 m) and the wall thickness 40cm with 1.5m height by solid concrete block(15*20*40 cm) using mortar cement and sand (1:3) and according to the intruction of site engineer. </t>
  </si>
  <si>
    <t>Rehabilitation of Schools and Centers in Domiz1, Domiz2, and Chammishko Camp</t>
  </si>
  <si>
    <t>Repair Sandwich Panel Roofing: 
Repair one piece of sandwich panel using steel bars or fishers and screws, and fill the joint using silicon. The panel dimention is 1m*7.5m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</si>
</sst>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IQD]\ * #,##0_);_([$IQD]\ * \(#,##0\);_([$IQD]\ * &quot;-&quot;??_);_(@_)"/>
    <numFmt numFmtId="167" formatCode="_([$IQD]\ * #,##0.00_);_([$IQD]\ * \(#,##0.00\);_([$IQD]\ * &quot;-&quot;??_);_(@_)"/>
  </numFmts>
  <fonts count="23" x14ac:knownFonts="1">
    <font>
      <sz val="10"/>
      <name val="Arial"/>
      <charset val="178"/>
    </font>
    <font>
      <sz val="11"/>
      <color theme="1"/>
      <name val="Calibri"/>
      <family val="2"/>
      <scheme val="minor"/>
    </font>
    <font>
      <sz val="14"/>
      <name val="Arial"/>
      <family val="2"/>
      <charset val="178"/>
    </font>
    <font>
      <sz val="10"/>
      <name val="Arial"/>
      <family val="2"/>
    </font>
    <font>
      <sz val="10"/>
      <name val="Arial"/>
      <family val="2"/>
    </font>
    <font>
      <sz val="16"/>
      <name val="Arial"/>
      <family val="2"/>
    </font>
    <font>
      <sz val="16"/>
      <name val="Arial"/>
      <family val="2"/>
      <charset val="178"/>
    </font>
    <font>
      <sz val="14"/>
      <name val="Arial"/>
      <family val="2"/>
    </font>
    <font>
      <sz val="10"/>
      <name val="Arial"/>
      <family val="2"/>
    </font>
    <font>
      <sz val="12"/>
      <name val="Calibri"/>
      <family val="2"/>
      <scheme val="minor"/>
    </font>
    <font>
      <sz val="12"/>
      <color theme="1"/>
      <name val="Calibri"/>
      <family val="2"/>
      <scheme val="minor"/>
    </font>
    <font>
      <b/>
      <sz val="16"/>
      <name val="Calibri"/>
      <family val="2"/>
      <scheme val="minor"/>
    </font>
    <font>
      <sz val="10"/>
      <name val="Arial"/>
      <family val="2"/>
    </font>
    <font>
      <b/>
      <sz val="16"/>
      <color rgb="FFC00000"/>
      <name val="Calibri"/>
      <family val="2"/>
      <scheme val="minor"/>
    </font>
    <font>
      <b/>
      <sz val="16"/>
      <color rgb="FFFF0000"/>
      <name val="Calibri"/>
      <family val="2"/>
      <scheme val="minor"/>
    </font>
    <font>
      <b/>
      <sz val="14"/>
      <name val="Arial"/>
      <family val="2"/>
    </font>
    <font>
      <sz val="8"/>
      <name val="Arial"/>
      <family val="2"/>
    </font>
    <font>
      <b/>
      <sz val="12"/>
      <name val="Arial"/>
      <family val="2"/>
    </font>
    <font>
      <b/>
      <sz val="12"/>
      <color theme="0"/>
      <name val="Arial"/>
      <family val="2"/>
    </font>
    <font>
      <b/>
      <sz val="12"/>
      <name val="Calibri"/>
      <family val="2"/>
      <scheme val="minor"/>
    </font>
    <font>
      <b/>
      <sz val="14"/>
      <color theme="0"/>
      <name val="Calibri"/>
      <family val="2"/>
      <scheme val="minor"/>
    </font>
    <font>
      <sz val="16"/>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rgb="FFC00000"/>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medium">
        <color indexed="64"/>
      </bottom>
      <diagonal/>
    </border>
  </borders>
  <cellStyleXfs count="14">
    <xf numFmtId="0" fontId="0"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0" fontId="1" fillId="3" borderId="0" applyNumberFormat="0" applyBorder="0" applyAlignment="0" applyProtection="0"/>
    <xf numFmtId="164" fontId="8" fillId="0" borderId="0" applyFont="0" applyFill="0" applyBorder="0" applyAlignment="0" applyProtection="0"/>
    <xf numFmtId="165" fontId="12" fillId="0" borderId="0" applyFont="0" applyFill="0" applyBorder="0" applyAlignment="0" applyProtection="0"/>
  </cellStyleXfs>
  <cellXfs count="58">
    <xf numFmtId="0" fontId="0" fillId="0" borderId="0" xfId="0"/>
    <xf numFmtId="0" fontId="2" fillId="0" borderId="0" xfId="0" applyFont="1"/>
    <xf numFmtId="3" fontId="2" fillId="0" borderId="0" xfId="0" applyNumberFormat="1"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2" xfId="0" applyFont="1" applyBorder="1"/>
    <xf numFmtId="0" fontId="6" fillId="0" borderId="2" xfId="0" applyFont="1" applyBorder="1" applyAlignment="1">
      <alignment horizontal="center" vertical="center"/>
    </xf>
    <xf numFmtId="3" fontId="6" fillId="0" borderId="2" xfId="0" applyNumberFormat="1"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7" fillId="0" borderId="0" xfId="0" applyFont="1"/>
    <xf numFmtId="4" fontId="9" fillId="0" borderId="5" xfId="1" applyNumberFormat="1" applyFont="1" applyBorder="1" applyAlignment="1">
      <alignment horizontal="center" vertical="center" wrapText="1"/>
    </xf>
    <xf numFmtId="0" fontId="15" fillId="0" borderId="0" xfId="0" applyFont="1"/>
    <xf numFmtId="167" fontId="7" fillId="0" borderId="0" xfId="0" applyNumberFormat="1" applyFont="1" applyAlignment="1">
      <alignment horizontal="center" vertical="center"/>
    </xf>
    <xf numFmtId="0" fontId="9" fillId="0" borderId="5" xfId="1" quotePrefix="1" applyFont="1" applyBorder="1" applyAlignment="1">
      <alignment horizontal="left" vertical="top" wrapText="1"/>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wrapText="1"/>
    </xf>
    <xf numFmtId="0" fontId="20" fillId="4" borderId="7" xfId="0" applyFont="1" applyFill="1" applyBorder="1" applyAlignment="1">
      <alignment horizontal="center" vertical="center"/>
    </xf>
    <xf numFmtId="0" fontId="2" fillId="0" borderId="0" xfId="0" applyFont="1" applyAlignment="1">
      <alignment wrapText="1"/>
    </xf>
    <xf numFmtId="0" fontId="17" fillId="2" borderId="16" xfId="0" applyFont="1" applyFill="1" applyBorder="1" applyAlignment="1">
      <alignment horizontal="center" vertical="center" wrapText="1"/>
    </xf>
    <xf numFmtId="0" fontId="20" fillId="4" borderId="17" xfId="0" applyFont="1" applyFill="1" applyBorder="1" applyAlignment="1">
      <alignment horizontal="center" vertical="center"/>
    </xf>
    <xf numFmtId="0" fontId="17" fillId="0" borderId="10" xfId="0" applyFont="1" applyBorder="1" applyAlignment="1">
      <alignment horizontal="center" vertical="center" wrapText="1"/>
    </xf>
    <xf numFmtId="3" fontId="17" fillId="0" borderId="10" xfId="0" applyNumberFormat="1" applyFont="1" applyBorder="1" applyAlignment="1">
      <alignment horizontal="center" vertical="center" wrapText="1"/>
    </xf>
    <xf numFmtId="0" fontId="11" fillId="5" borderId="10" xfId="0" applyFont="1" applyFill="1" applyBorder="1" applyAlignment="1">
      <alignment horizontal="left" vertical="top" wrapText="1"/>
    </xf>
    <xf numFmtId="0" fontId="11" fillId="5" borderId="18" xfId="0" applyFont="1" applyFill="1" applyBorder="1" applyAlignment="1">
      <alignment horizontal="left" vertical="top" wrapText="1"/>
    </xf>
    <xf numFmtId="0" fontId="11" fillId="2" borderId="18" xfId="0" applyFont="1" applyFill="1" applyBorder="1" applyAlignment="1">
      <alignment horizontal="left" vertical="top" wrapText="1"/>
    </xf>
    <xf numFmtId="0" fontId="17" fillId="2" borderId="10" xfId="0" applyFont="1" applyFill="1" applyBorder="1" applyAlignment="1">
      <alignment horizontal="center" vertical="center" wrapText="1"/>
    </xf>
    <xf numFmtId="3" fontId="17" fillId="2" borderId="10" xfId="0" applyNumberFormat="1" applyFont="1" applyFill="1" applyBorder="1" applyAlignment="1">
      <alignment horizontal="center" vertical="center" wrapText="1"/>
    </xf>
    <xf numFmtId="0" fontId="11" fillId="2" borderId="10" xfId="0" applyFont="1" applyFill="1" applyBorder="1" applyAlignment="1">
      <alignment horizontal="left" vertical="top" wrapText="1"/>
    </xf>
    <xf numFmtId="0" fontId="19" fillId="2" borderId="10" xfId="0" applyFont="1" applyFill="1" applyBorder="1" applyAlignment="1">
      <alignment horizontal="left" vertical="top" wrapText="1"/>
    </xf>
    <xf numFmtId="0" fontId="21" fillId="2" borderId="10" xfId="0" applyFont="1" applyFill="1" applyBorder="1" applyAlignment="1">
      <alignment horizontal="left" vertical="top" wrapText="1"/>
    </xf>
    <xf numFmtId="166" fontId="17" fillId="2" borderId="19" xfId="13" applyNumberFormat="1" applyFont="1" applyFill="1" applyBorder="1" applyAlignment="1">
      <alignment horizontal="center" vertical="center"/>
    </xf>
    <xf numFmtId="166" fontId="17" fillId="2" borderId="21" xfId="12" applyNumberFormat="1" applyFont="1" applyFill="1" applyBorder="1" applyAlignment="1">
      <alignment horizontal="center" vertical="center"/>
    </xf>
    <xf numFmtId="166" fontId="17" fillId="2" borderId="10" xfId="13" applyNumberFormat="1" applyFont="1" applyFill="1" applyBorder="1" applyAlignment="1">
      <alignment horizontal="center" vertical="center"/>
    </xf>
    <xf numFmtId="0" fontId="11" fillId="5" borderId="20" xfId="0" applyFont="1" applyFill="1" applyBorder="1" applyAlignment="1">
      <alignment vertical="top" wrapText="1"/>
    </xf>
    <xf numFmtId="0" fontId="11" fillId="5" borderId="0" xfId="0" applyFont="1" applyFill="1" applyAlignment="1">
      <alignment vertical="top" wrapText="1"/>
    </xf>
    <xf numFmtId="0" fontId="20" fillId="4" borderId="12"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1"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9" fillId="0" borderId="4"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5" xfId="1" quotePrefix="1" applyFont="1" applyBorder="1" applyAlignment="1">
      <alignment horizontal="left" vertical="top" wrapText="1"/>
    </xf>
    <xf numFmtId="0" fontId="14" fillId="0" borderId="4" xfId="0" applyFont="1" applyBorder="1" applyAlignment="1">
      <alignment horizontal="center" vertical="center" wrapText="1"/>
    </xf>
    <xf numFmtId="0" fontId="14" fillId="0" borderId="0" xfId="0" applyFont="1" applyAlignment="1">
      <alignment horizontal="center" vertical="center"/>
    </xf>
    <xf numFmtId="0" fontId="14" fillId="0" borderId="5" xfId="0" applyFont="1" applyBorder="1" applyAlignment="1">
      <alignment horizontal="center" vertical="center"/>
    </xf>
    <xf numFmtId="0" fontId="13" fillId="2" borderId="4" xfId="1" quotePrefix="1" applyFont="1" applyFill="1" applyBorder="1" applyAlignment="1">
      <alignment horizontal="justify" vertical="center" wrapText="1"/>
    </xf>
    <xf numFmtId="0" fontId="13" fillId="2" borderId="0" xfId="1" quotePrefix="1" applyFont="1" applyFill="1" applyAlignment="1">
      <alignment horizontal="justify" vertical="center" wrapText="1"/>
    </xf>
    <xf numFmtId="0" fontId="10" fillId="0" borderId="4" xfId="1" quotePrefix="1" applyFont="1" applyBorder="1" applyAlignment="1">
      <alignment horizontal="left" vertical="top" wrapText="1"/>
    </xf>
    <xf numFmtId="0" fontId="10" fillId="0" borderId="0" xfId="1" quotePrefix="1" applyFont="1" applyAlignment="1">
      <alignment horizontal="left" vertical="top" wrapText="1"/>
    </xf>
    <xf numFmtId="0" fontId="10" fillId="0" borderId="5" xfId="1" quotePrefix="1" applyFont="1" applyBorder="1" applyAlignment="1">
      <alignment horizontal="left" vertical="top"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5" xfId="0" applyFont="1" applyBorder="1" applyAlignment="1">
      <alignment horizontal="center" vertical="top"/>
    </xf>
  </cellXfs>
  <cellStyles count="14">
    <cellStyle name="20% - تمييز1 2" xfId="11" xr:uid="{00000000-0005-0000-0000-000000000000}"/>
    <cellStyle name="Comma" xfId="13" builtinId="3"/>
    <cellStyle name="Comma 2" xfId="2" xr:uid="{00000000-0005-0000-0000-000002000000}"/>
    <cellStyle name="Comma 2 2" xfId="6" xr:uid="{00000000-0005-0000-0000-000003000000}"/>
    <cellStyle name="Comma 2 3" xfId="10" xr:uid="{00000000-0005-0000-0000-000004000000}"/>
    <cellStyle name="Currency" xfId="12" builtinId="4"/>
    <cellStyle name="Normal" xfId="0" builtinId="0"/>
    <cellStyle name="Normal 2" xfId="1" xr:uid="{00000000-0005-0000-0000-000007000000}"/>
    <cellStyle name="Normal 2 2" xfId="5" xr:uid="{00000000-0005-0000-0000-000008000000}"/>
    <cellStyle name="Normal 3" xfId="4" xr:uid="{00000000-0005-0000-0000-000009000000}"/>
    <cellStyle name="Normal 3 2" xfId="8" xr:uid="{00000000-0005-0000-0000-00000A000000}"/>
    <cellStyle name="Normal 4" xfId="9" xr:uid="{00000000-0005-0000-0000-00000B000000}"/>
    <cellStyle name="Percent 2" xfId="3" xr:uid="{00000000-0005-0000-0000-00000C000000}"/>
    <cellStyle name="Percent 2 2" xfId="7" xr:uid="{00000000-0005-0000-0000-00000D000000}"/>
  </cellStyles>
  <dxfs count="0"/>
  <tableStyles count="0" defaultTableStyle="TableStyleMedium2" defaultPivotStyle="PivotStyleLight16"/>
  <colors>
    <mruColors>
      <color rgb="FF009900"/>
      <color rgb="FF009E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337155</xdr:colOff>
      <xdr:row>3</xdr:row>
      <xdr:rowOff>199696</xdr:rowOff>
    </xdr:from>
    <xdr:to>
      <xdr:col>5</xdr:col>
      <xdr:colOff>2027617</xdr:colOff>
      <xdr:row>10</xdr:row>
      <xdr:rowOff>107496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4044" y="1180418"/>
          <a:ext cx="3056065" cy="18801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7"/>
  <sheetViews>
    <sheetView tabSelected="1" view="pageBreakPreview" zoomScale="53" zoomScaleNormal="53" zoomScaleSheetLayoutView="53" zoomScalePageLayoutView="70" workbookViewId="0">
      <selection activeCell="B40" sqref="B40"/>
    </sheetView>
  </sheetViews>
  <sheetFormatPr defaultColWidth="9.140625" defaultRowHeight="18" x14ac:dyDescent="0.25"/>
  <cols>
    <col min="1" max="1" width="8.42578125" style="3" customWidth="1"/>
    <col min="2" max="2" width="98.85546875" style="1" customWidth="1"/>
    <col min="3" max="3" width="13.42578125" style="3" customWidth="1"/>
    <col min="4" max="4" width="13.42578125" style="2" customWidth="1"/>
    <col min="5" max="5" width="19.5703125" style="3" customWidth="1"/>
    <col min="6" max="6" width="30.140625" style="4" customWidth="1"/>
    <col min="7" max="16384" width="9.140625" style="1"/>
  </cols>
  <sheetData>
    <row r="1" spans="1:6" ht="20.25" x14ac:dyDescent="0.3">
      <c r="A1" s="9"/>
      <c r="B1" s="5"/>
      <c r="C1" s="6"/>
      <c r="D1" s="7"/>
      <c r="E1" s="6"/>
      <c r="F1" s="8"/>
    </row>
    <row r="2" spans="1:6" ht="21" x14ac:dyDescent="0.25">
      <c r="A2" s="45" t="s">
        <v>30</v>
      </c>
      <c r="B2" s="46"/>
      <c r="C2" s="46"/>
      <c r="D2" s="46"/>
      <c r="E2" s="46"/>
      <c r="F2" s="47"/>
    </row>
    <row r="3" spans="1:6" ht="21" x14ac:dyDescent="0.25">
      <c r="A3" s="45" t="s">
        <v>72</v>
      </c>
      <c r="B3" s="46"/>
      <c r="C3" s="46"/>
      <c r="D3" s="46"/>
      <c r="E3" s="46"/>
      <c r="F3" s="47"/>
    </row>
    <row r="4" spans="1:6" ht="21" x14ac:dyDescent="0.25">
      <c r="A4" s="45" t="s">
        <v>11</v>
      </c>
      <c r="B4" s="53"/>
      <c r="C4" s="53"/>
      <c r="D4" s="53"/>
      <c r="E4" s="53"/>
      <c r="F4" s="54"/>
    </row>
    <row r="5" spans="1:6" ht="21" x14ac:dyDescent="0.25">
      <c r="A5" s="55" t="s">
        <v>0</v>
      </c>
      <c r="B5" s="56"/>
      <c r="C5" s="56"/>
      <c r="D5" s="56"/>
      <c r="E5" s="56"/>
      <c r="F5" s="57"/>
    </row>
    <row r="6" spans="1:6" ht="21" x14ac:dyDescent="0.25">
      <c r="A6" s="55"/>
      <c r="B6" s="56"/>
      <c r="C6" s="56"/>
      <c r="D6" s="56"/>
      <c r="E6" s="56"/>
      <c r="F6" s="57"/>
    </row>
    <row r="7" spans="1:6" ht="21" x14ac:dyDescent="0.25">
      <c r="A7" s="48"/>
      <c r="B7" s="49"/>
      <c r="C7" s="49"/>
      <c r="D7" s="49"/>
      <c r="E7" s="49"/>
      <c r="F7" s="11"/>
    </row>
    <row r="8" spans="1:6" ht="35.450000000000003" customHeight="1" x14ac:dyDescent="0.25">
      <c r="A8" s="42" t="s">
        <v>18</v>
      </c>
      <c r="B8" s="43"/>
      <c r="C8" s="43"/>
      <c r="D8" s="43"/>
      <c r="E8" s="43"/>
      <c r="F8" s="44"/>
    </row>
    <row r="9" spans="1:6" x14ac:dyDescent="0.25">
      <c r="A9" s="42" t="s">
        <v>19</v>
      </c>
      <c r="B9" s="43"/>
      <c r="C9" s="43"/>
      <c r="D9" s="43"/>
      <c r="E9" s="43"/>
      <c r="F9" s="44"/>
    </row>
    <row r="10" spans="1:6" x14ac:dyDescent="0.25">
      <c r="A10" s="50" t="s">
        <v>12</v>
      </c>
      <c r="B10" s="51"/>
      <c r="C10" s="51"/>
      <c r="D10" s="51"/>
      <c r="E10" s="51"/>
      <c r="F10" s="52"/>
    </row>
    <row r="11" spans="1:6" x14ac:dyDescent="0.25">
      <c r="A11" s="42" t="s">
        <v>13</v>
      </c>
      <c r="B11" s="43"/>
      <c r="C11" s="43"/>
      <c r="D11" s="43"/>
      <c r="E11" s="43"/>
      <c r="F11" s="44"/>
    </row>
    <row r="12" spans="1:6" x14ac:dyDescent="0.25">
      <c r="A12" s="42" t="s">
        <v>20</v>
      </c>
      <c r="B12" s="43"/>
      <c r="C12" s="43"/>
      <c r="D12" s="43"/>
      <c r="E12" s="43"/>
      <c r="F12" s="44"/>
    </row>
    <row r="13" spans="1:6" x14ac:dyDescent="0.25">
      <c r="A13" s="42" t="s">
        <v>2</v>
      </c>
      <c r="B13" s="43"/>
      <c r="C13" s="43"/>
      <c r="D13" s="43"/>
      <c r="E13" s="43"/>
      <c r="F13" s="44"/>
    </row>
    <row r="14" spans="1:6" ht="34.5" customHeight="1" x14ac:dyDescent="0.25">
      <c r="A14" s="42" t="s">
        <v>4</v>
      </c>
      <c r="B14" s="43"/>
      <c r="C14" s="43"/>
      <c r="D14" s="43"/>
      <c r="E14" s="43"/>
      <c r="F14" s="44"/>
    </row>
    <row r="15" spans="1:6" ht="32.450000000000003" customHeight="1" x14ac:dyDescent="0.25">
      <c r="A15" s="42" t="s">
        <v>3</v>
      </c>
      <c r="B15" s="43"/>
      <c r="C15" s="43"/>
      <c r="D15" s="43"/>
      <c r="E15" s="43"/>
      <c r="F15" s="44"/>
    </row>
    <row r="16" spans="1:6" x14ac:dyDescent="0.25">
      <c r="A16" s="42" t="s">
        <v>10</v>
      </c>
      <c r="B16" s="43"/>
      <c r="C16" s="43"/>
      <c r="D16" s="43"/>
      <c r="E16" s="43"/>
      <c r="F16" s="44"/>
    </row>
    <row r="17" spans="1:6" x14ac:dyDescent="0.25">
      <c r="A17" s="42" t="s">
        <v>15</v>
      </c>
      <c r="B17" s="43"/>
      <c r="C17" s="43"/>
      <c r="D17" s="43"/>
      <c r="E17" s="43"/>
      <c r="F17" s="14"/>
    </row>
    <row r="18" spans="1:6" x14ac:dyDescent="0.25">
      <c r="A18" s="42" t="s">
        <v>16</v>
      </c>
      <c r="B18" s="43"/>
      <c r="C18" s="43"/>
      <c r="D18" s="43"/>
      <c r="E18" s="43"/>
      <c r="F18" s="14"/>
    </row>
    <row r="19" spans="1:6" ht="18.75" thickBot="1" x14ac:dyDescent="0.3">
      <c r="A19" s="42" t="s">
        <v>17</v>
      </c>
      <c r="B19" s="43"/>
      <c r="C19" s="43"/>
      <c r="D19" s="43"/>
      <c r="E19" s="43"/>
      <c r="F19" s="14"/>
    </row>
    <row r="20" spans="1:6" s="10" customFormat="1" ht="19.5" thickBot="1" x14ac:dyDescent="0.3">
      <c r="A20" s="36" t="s">
        <v>65</v>
      </c>
      <c r="B20" s="37"/>
      <c r="C20" s="37"/>
      <c r="D20" s="37"/>
      <c r="E20" s="37"/>
      <c r="F20" s="38"/>
    </row>
    <row r="21" spans="1:6" s="12" customFormat="1" ht="19.5" thickBot="1" x14ac:dyDescent="0.3">
      <c r="A21" s="15" t="s">
        <v>1</v>
      </c>
      <c r="B21" s="16" t="s">
        <v>5</v>
      </c>
      <c r="C21" s="20" t="s">
        <v>6</v>
      </c>
      <c r="D21" s="20" t="s">
        <v>7</v>
      </c>
      <c r="E21" s="20" t="s">
        <v>9</v>
      </c>
      <c r="F21" s="17" t="s">
        <v>8</v>
      </c>
    </row>
    <row r="22" spans="1:6" ht="31.5" customHeight="1" thickBot="1" x14ac:dyDescent="0.3">
      <c r="A22" s="19" t="s">
        <v>61</v>
      </c>
      <c r="B22" s="23" t="s">
        <v>66</v>
      </c>
      <c r="C22" s="21"/>
      <c r="D22" s="21"/>
      <c r="E22" s="22"/>
      <c r="F22" s="31"/>
    </row>
    <row r="23" spans="1:6" ht="294" customHeight="1" thickBot="1" x14ac:dyDescent="0.3">
      <c r="A23" s="19">
        <v>1</v>
      </c>
      <c r="B23" s="28" t="s">
        <v>32</v>
      </c>
      <c r="C23" s="26" t="s">
        <v>1</v>
      </c>
      <c r="D23" s="26">
        <v>8</v>
      </c>
      <c r="E23" s="27"/>
      <c r="F23" s="31">
        <f t="shared" ref="F23:F37" si="0">E23*D23</f>
        <v>0</v>
      </c>
    </row>
    <row r="24" spans="1:6" ht="115.5" customHeight="1" thickBot="1" x14ac:dyDescent="0.3">
      <c r="A24" s="19">
        <v>2</v>
      </c>
      <c r="B24" s="25" t="s">
        <v>33</v>
      </c>
      <c r="C24" s="26" t="s">
        <v>1</v>
      </c>
      <c r="D24" s="26">
        <v>8</v>
      </c>
      <c r="E24" s="27"/>
      <c r="F24" s="31">
        <f t="shared" si="0"/>
        <v>0</v>
      </c>
    </row>
    <row r="25" spans="1:6" ht="131.1" customHeight="1" thickBot="1" x14ac:dyDescent="0.3">
      <c r="A25" s="19">
        <v>3</v>
      </c>
      <c r="B25" s="25" t="s">
        <v>34</v>
      </c>
      <c r="C25" s="26" t="s">
        <v>1</v>
      </c>
      <c r="D25" s="26">
        <v>8</v>
      </c>
      <c r="E25" s="27"/>
      <c r="F25" s="31">
        <f t="shared" si="0"/>
        <v>0</v>
      </c>
    </row>
    <row r="26" spans="1:6" ht="68.099999999999994" customHeight="1" thickBot="1" x14ac:dyDescent="0.3">
      <c r="A26" s="19">
        <v>4</v>
      </c>
      <c r="B26" s="25" t="s">
        <v>73</v>
      </c>
      <c r="C26" s="26" t="s">
        <v>1</v>
      </c>
      <c r="D26" s="26">
        <v>1</v>
      </c>
      <c r="E26" s="27"/>
      <c r="F26" s="31">
        <f t="shared" si="0"/>
        <v>0</v>
      </c>
    </row>
    <row r="27" spans="1:6" ht="52.5" customHeight="1" thickBot="1" x14ac:dyDescent="0.3">
      <c r="A27" s="19">
        <v>5</v>
      </c>
      <c r="B27" s="25" t="s">
        <v>23</v>
      </c>
      <c r="C27" s="26" t="s">
        <v>1</v>
      </c>
      <c r="D27" s="26">
        <v>1</v>
      </c>
      <c r="E27" s="27"/>
      <c r="F27" s="31">
        <f t="shared" si="0"/>
        <v>0</v>
      </c>
    </row>
    <row r="28" spans="1:6" ht="44.1" customHeight="1" thickBot="1" x14ac:dyDescent="0.3">
      <c r="A28" s="19">
        <v>6</v>
      </c>
      <c r="B28" s="25" t="s">
        <v>24</v>
      </c>
      <c r="C28" s="26" t="s">
        <v>1</v>
      </c>
      <c r="D28" s="26">
        <v>2</v>
      </c>
      <c r="E28" s="27"/>
      <c r="F28" s="31">
        <f t="shared" si="0"/>
        <v>0</v>
      </c>
    </row>
    <row r="29" spans="1:6" ht="61.5" customHeight="1" thickBot="1" x14ac:dyDescent="0.3">
      <c r="A29" s="19">
        <v>7</v>
      </c>
      <c r="B29" s="25" t="s">
        <v>35</v>
      </c>
      <c r="C29" s="26" t="s">
        <v>21</v>
      </c>
      <c r="D29" s="26">
        <v>1.5</v>
      </c>
      <c r="E29" s="27"/>
      <c r="F29" s="31">
        <f t="shared" si="0"/>
        <v>0</v>
      </c>
    </row>
    <row r="30" spans="1:6" ht="63" customHeight="1" thickBot="1" x14ac:dyDescent="0.3">
      <c r="A30" s="19">
        <v>8</v>
      </c>
      <c r="B30" s="25" t="s">
        <v>36</v>
      </c>
      <c r="C30" s="26" t="s">
        <v>1</v>
      </c>
      <c r="D30" s="26">
        <v>8</v>
      </c>
      <c r="E30" s="27"/>
      <c r="F30" s="31">
        <f t="shared" si="0"/>
        <v>0</v>
      </c>
    </row>
    <row r="31" spans="1:6" ht="182.1" customHeight="1" thickBot="1" x14ac:dyDescent="0.3">
      <c r="A31" s="19">
        <v>9</v>
      </c>
      <c r="B31" s="25" t="s">
        <v>37</v>
      </c>
      <c r="C31" s="26" t="s">
        <v>25</v>
      </c>
      <c r="D31" s="26">
        <v>10.5</v>
      </c>
      <c r="E31" s="27"/>
      <c r="F31" s="31">
        <f t="shared" si="0"/>
        <v>0</v>
      </c>
    </row>
    <row r="32" spans="1:6" ht="59.45" customHeight="1" thickBot="1" x14ac:dyDescent="0.3">
      <c r="A32" s="19">
        <v>10</v>
      </c>
      <c r="B32" s="25" t="s">
        <v>26</v>
      </c>
      <c r="C32" s="26" t="s">
        <v>1</v>
      </c>
      <c r="D32" s="26">
        <v>2</v>
      </c>
      <c r="E32" s="27"/>
      <c r="F32" s="31">
        <f t="shared" si="0"/>
        <v>0</v>
      </c>
    </row>
    <row r="33" spans="1:6" ht="64.5" customHeight="1" thickBot="1" x14ac:dyDescent="0.3">
      <c r="A33" s="19">
        <v>11</v>
      </c>
      <c r="B33" s="25" t="s">
        <v>38</v>
      </c>
      <c r="C33" s="26" t="s">
        <v>1</v>
      </c>
      <c r="D33" s="26">
        <v>2</v>
      </c>
      <c r="E33" s="27"/>
      <c r="F33" s="31">
        <f t="shared" si="0"/>
        <v>0</v>
      </c>
    </row>
    <row r="34" spans="1:6" ht="111" customHeight="1" thickBot="1" x14ac:dyDescent="0.3">
      <c r="A34" s="19">
        <v>12</v>
      </c>
      <c r="B34" s="25" t="s">
        <v>71</v>
      </c>
      <c r="C34" s="26" t="s">
        <v>1</v>
      </c>
      <c r="D34" s="26">
        <v>1</v>
      </c>
      <c r="E34" s="27"/>
      <c r="F34" s="31">
        <f t="shared" si="0"/>
        <v>0</v>
      </c>
    </row>
    <row r="35" spans="1:6" ht="109.5" customHeight="1" thickBot="1" x14ac:dyDescent="0.3">
      <c r="A35" s="19">
        <v>13</v>
      </c>
      <c r="B35" s="25" t="s">
        <v>39</v>
      </c>
      <c r="C35" s="26" t="s">
        <v>21</v>
      </c>
      <c r="D35" s="26">
        <v>4</v>
      </c>
      <c r="E35" s="27"/>
      <c r="F35" s="31">
        <f t="shared" si="0"/>
        <v>0</v>
      </c>
    </row>
    <row r="36" spans="1:6" ht="84.95" customHeight="1" thickBot="1" x14ac:dyDescent="0.3">
      <c r="A36" s="19">
        <v>14</v>
      </c>
      <c r="B36" s="25" t="s">
        <v>40</v>
      </c>
      <c r="C36" s="26" t="s">
        <v>21</v>
      </c>
      <c r="D36" s="26">
        <v>4</v>
      </c>
      <c r="E36" s="27"/>
      <c r="F36" s="31">
        <f t="shared" si="0"/>
        <v>0</v>
      </c>
    </row>
    <row r="37" spans="1:6" ht="116.45" customHeight="1" thickBot="1" x14ac:dyDescent="0.3">
      <c r="A37" s="19">
        <v>15</v>
      </c>
      <c r="B37" s="25" t="s">
        <v>41</v>
      </c>
      <c r="C37" s="26" t="s">
        <v>25</v>
      </c>
      <c r="D37" s="26">
        <v>40</v>
      </c>
      <c r="E37" s="27"/>
      <c r="F37" s="31">
        <f t="shared" si="0"/>
        <v>0</v>
      </c>
    </row>
    <row r="38" spans="1:6" ht="110.45" customHeight="1" x14ac:dyDescent="0.25">
      <c r="A38" s="19">
        <v>16</v>
      </c>
      <c r="B38" s="25" t="s">
        <v>42</v>
      </c>
      <c r="C38" s="26" t="s">
        <v>1</v>
      </c>
      <c r="D38" s="26">
        <v>1</v>
      </c>
      <c r="E38" s="27"/>
      <c r="F38" s="31">
        <f>E38*D38</f>
        <v>0</v>
      </c>
    </row>
    <row r="39" spans="1:6" ht="36.6" customHeight="1" x14ac:dyDescent="0.25">
      <c r="A39" s="19" t="s">
        <v>62</v>
      </c>
      <c r="B39" s="24" t="s">
        <v>67</v>
      </c>
      <c r="C39" s="26"/>
      <c r="D39" s="26"/>
      <c r="E39" s="27"/>
      <c r="F39" s="33"/>
    </row>
    <row r="40" spans="1:6" ht="84" customHeight="1" x14ac:dyDescent="0.25">
      <c r="A40" s="19">
        <v>1</v>
      </c>
      <c r="B40" s="25" t="s">
        <v>27</v>
      </c>
      <c r="C40" s="26" t="s">
        <v>21</v>
      </c>
      <c r="D40" s="26">
        <v>10</v>
      </c>
      <c r="E40" s="27"/>
      <c r="F40" s="33">
        <f>E40*D40</f>
        <v>0</v>
      </c>
    </row>
    <row r="41" spans="1:6" ht="39" customHeight="1" x14ac:dyDescent="0.25">
      <c r="A41" s="19" t="s">
        <v>63</v>
      </c>
      <c r="B41" s="24" t="s">
        <v>68</v>
      </c>
      <c r="C41" s="26"/>
      <c r="D41" s="26"/>
      <c r="E41" s="27"/>
      <c r="F41" s="33"/>
    </row>
    <row r="42" spans="1:6" ht="140.1" customHeight="1" x14ac:dyDescent="0.25">
      <c r="A42" s="19">
        <v>1</v>
      </c>
      <c r="B42" s="28" t="s">
        <v>31</v>
      </c>
      <c r="C42" s="26" t="s">
        <v>21</v>
      </c>
      <c r="D42" s="26">
        <v>160</v>
      </c>
      <c r="E42" s="27"/>
      <c r="F42" s="33">
        <f>E42*D42</f>
        <v>0</v>
      </c>
    </row>
    <row r="43" spans="1:6" ht="110.1" customHeight="1" x14ac:dyDescent="0.25">
      <c r="A43" s="19">
        <v>2</v>
      </c>
      <c r="B43" s="28" t="s">
        <v>43</v>
      </c>
      <c r="C43" s="26" t="s">
        <v>22</v>
      </c>
      <c r="D43" s="26">
        <v>17</v>
      </c>
      <c r="E43" s="27"/>
      <c r="F43" s="33">
        <f t="shared" ref="F43:F63" si="1">E43*D43</f>
        <v>0</v>
      </c>
    </row>
    <row r="44" spans="1:6" ht="162.94999999999999" customHeight="1" thickBot="1" x14ac:dyDescent="0.3">
      <c r="A44" s="19">
        <v>3</v>
      </c>
      <c r="B44" s="29" t="s">
        <v>70</v>
      </c>
      <c r="C44" s="26" t="s">
        <v>22</v>
      </c>
      <c r="D44" s="26">
        <v>25</v>
      </c>
      <c r="E44" s="27"/>
      <c r="F44" s="33">
        <f t="shared" si="1"/>
        <v>0</v>
      </c>
    </row>
    <row r="45" spans="1:6" ht="114" customHeight="1" thickBot="1" x14ac:dyDescent="0.3">
      <c r="A45" s="19">
        <v>4</v>
      </c>
      <c r="B45" s="30" t="s">
        <v>44</v>
      </c>
      <c r="C45" s="26" t="s">
        <v>25</v>
      </c>
      <c r="D45" s="26">
        <v>30</v>
      </c>
      <c r="E45" s="27"/>
      <c r="F45" s="31">
        <f>E45*D45</f>
        <v>0</v>
      </c>
    </row>
    <row r="46" spans="1:6" ht="79.5" customHeight="1" thickBot="1" x14ac:dyDescent="0.3">
      <c r="A46" s="19">
        <v>5</v>
      </c>
      <c r="B46" s="28" t="s">
        <v>45</v>
      </c>
      <c r="C46" s="26" t="s">
        <v>25</v>
      </c>
      <c r="D46" s="26">
        <v>4</v>
      </c>
      <c r="E46" s="27"/>
      <c r="F46" s="31">
        <f t="shared" si="1"/>
        <v>0</v>
      </c>
    </row>
    <row r="47" spans="1:6" ht="69.599999999999994" customHeight="1" thickBot="1" x14ac:dyDescent="0.3">
      <c r="A47" s="19">
        <v>6</v>
      </c>
      <c r="B47" s="30" t="s">
        <v>46</v>
      </c>
      <c r="C47" s="26" t="s">
        <v>28</v>
      </c>
      <c r="D47" s="26">
        <v>30</v>
      </c>
      <c r="E47" s="27"/>
      <c r="F47" s="31">
        <f t="shared" si="1"/>
        <v>0</v>
      </c>
    </row>
    <row r="48" spans="1:6" ht="90.6" customHeight="1" thickBot="1" x14ac:dyDescent="0.3">
      <c r="A48" s="19">
        <v>7</v>
      </c>
      <c r="B48" s="30" t="s">
        <v>47</v>
      </c>
      <c r="C48" s="26" t="s">
        <v>21</v>
      </c>
      <c r="D48" s="26">
        <v>17</v>
      </c>
      <c r="E48" s="27"/>
      <c r="F48" s="31">
        <f t="shared" si="1"/>
        <v>0</v>
      </c>
    </row>
    <row r="49" spans="1:6" ht="114" customHeight="1" thickBot="1" x14ac:dyDescent="0.3">
      <c r="A49" s="19">
        <v>8</v>
      </c>
      <c r="B49" s="30" t="s">
        <v>48</v>
      </c>
      <c r="C49" s="26" t="s">
        <v>21</v>
      </c>
      <c r="D49" s="26">
        <v>2.5</v>
      </c>
      <c r="E49" s="27"/>
      <c r="F49" s="31">
        <f t="shared" si="1"/>
        <v>0</v>
      </c>
    </row>
    <row r="50" spans="1:6" ht="134.1" customHeight="1" thickBot="1" x14ac:dyDescent="0.3">
      <c r="A50" s="19">
        <v>9</v>
      </c>
      <c r="B50" s="30" t="s">
        <v>49</v>
      </c>
      <c r="C50" s="26" t="s">
        <v>29</v>
      </c>
      <c r="D50" s="26">
        <v>1</v>
      </c>
      <c r="E50" s="27"/>
      <c r="F50" s="31">
        <f t="shared" si="1"/>
        <v>0</v>
      </c>
    </row>
    <row r="51" spans="1:6" ht="93.6" customHeight="1" thickBot="1" x14ac:dyDescent="0.3">
      <c r="A51" s="19">
        <v>10</v>
      </c>
      <c r="B51" s="30" t="s">
        <v>50</v>
      </c>
      <c r="C51" s="26" t="s">
        <v>1</v>
      </c>
      <c r="D51" s="26">
        <v>2</v>
      </c>
      <c r="E51" s="27"/>
      <c r="F51" s="31">
        <f t="shared" si="1"/>
        <v>0</v>
      </c>
    </row>
    <row r="52" spans="1:6" ht="69" customHeight="1" thickBot="1" x14ac:dyDescent="0.3">
      <c r="A52" s="19">
        <v>11</v>
      </c>
      <c r="B52" s="30" t="s">
        <v>51</v>
      </c>
      <c r="C52" s="26" t="s">
        <v>21</v>
      </c>
      <c r="D52" s="26">
        <v>145</v>
      </c>
      <c r="E52" s="27"/>
      <c r="F52" s="31">
        <f t="shared" si="1"/>
        <v>0</v>
      </c>
    </row>
    <row r="53" spans="1:6" ht="98.1" customHeight="1" thickBot="1" x14ac:dyDescent="0.3">
      <c r="A53" s="19">
        <v>12</v>
      </c>
      <c r="B53" s="30" t="s">
        <v>52</v>
      </c>
      <c r="C53" s="26" t="s">
        <v>25</v>
      </c>
      <c r="D53" s="26">
        <v>12</v>
      </c>
      <c r="E53" s="27"/>
      <c r="F53" s="31">
        <f t="shared" si="1"/>
        <v>0</v>
      </c>
    </row>
    <row r="54" spans="1:6" ht="85.5" customHeight="1" thickBot="1" x14ac:dyDescent="0.3">
      <c r="A54" s="19">
        <v>13</v>
      </c>
      <c r="B54" s="30" t="s">
        <v>53</v>
      </c>
      <c r="C54" s="26" t="s">
        <v>1</v>
      </c>
      <c r="D54" s="26">
        <v>3</v>
      </c>
      <c r="E54" s="27"/>
      <c r="F54" s="31">
        <f t="shared" si="1"/>
        <v>0</v>
      </c>
    </row>
    <row r="55" spans="1:6" ht="84.75" thickBot="1" x14ac:dyDescent="0.3">
      <c r="A55" s="19">
        <v>14</v>
      </c>
      <c r="B55" s="28" t="s">
        <v>54</v>
      </c>
      <c r="C55" s="26" t="s">
        <v>25</v>
      </c>
      <c r="D55" s="26">
        <v>10</v>
      </c>
      <c r="E55" s="27"/>
      <c r="F55" s="31">
        <f t="shared" si="1"/>
        <v>0</v>
      </c>
    </row>
    <row r="56" spans="1:6" ht="54.95" customHeight="1" thickBot="1" x14ac:dyDescent="0.3">
      <c r="A56" s="19">
        <v>15</v>
      </c>
      <c r="B56" s="28" t="s">
        <v>36</v>
      </c>
      <c r="C56" s="26" t="s">
        <v>1</v>
      </c>
      <c r="D56" s="26">
        <v>2</v>
      </c>
      <c r="E56" s="27"/>
      <c r="F56" s="31">
        <f t="shared" si="1"/>
        <v>0</v>
      </c>
    </row>
    <row r="57" spans="1:6" ht="222.95" customHeight="1" thickBot="1" x14ac:dyDescent="0.3">
      <c r="A57" s="19">
        <v>16</v>
      </c>
      <c r="B57" s="28" t="s">
        <v>55</v>
      </c>
      <c r="C57" s="26" t="s">
        <v>21</v>
      </c>
      <c r="D57" s="26">
        <v>30</v>
      </c>
      <c r="E57" s="27"/>
      <c r="F57" s="31">
        <f t="shared" si="1"/>
        <v>0</v>
      </c>
    </row>
    <row r="58" spans="1:6" ht="87" customHeight="1" x14ac:dyDescent="0.25">
      <c r="A58" s="19">
        <v>17</v>
      </c>
      <c r="B58" s="30" t="s">
        <v>56</v>
      </c>
      <c r="C58" s="26" t="s">
        <v>1</v>
      </c>
      <c r="D58" s="26">
        <v>20</v>
      </c>
      <c r="E58" s="27"/>
      <c r="F58" s="31">
        <f t="shared" si="1"/>
        <v>0</v>
      </c>
    </row>
    <row r="59" spans="1:6" ht="69" customHeight="1" x14ac:dyDescent="0.25">
      <c r="A59" s="19">
        <v>18</v>
      </c>
      <c r="B59" s="30" t="s">
        <v>57</v>
      </c>
      <c r="C59" s="26" t="s">
        <v>1</v>
      </c>
      <c r="D59" s="26">
        <v>1</v>
      </c>
      <c r="E59" s="27"/>
      <c r="F59" s="33">
        <f t="shared" si="1"/>
        <v>0</v>
      </c>
    </row>
    <row r="60" spans="1:6" ht="69" customHeight="1" x14ac:dyDescent="0.25">
      <c r="A60" s="19">
        <v>19</v>
      </c>
      <c r="B60" s="30" t="s">
        <v>58</v>
      </c>
      <c r="C60" s="26" t="s">
        <v>1</v>
      </c>
      <c r="D60" s="26">
        <v>1</v>
      </c>
      <c r="E60" s="27"/>
      <c r="F60" s="33">
        <f t="shared" si="1"/>
        <v>0</v>
      </c>
    </row>
    <row r="61" spans="1:6" ht="30.95" customHeight="1" x14ac:dyDescent="0.25">
      <c r="A61" s="19" t="s">
        <v>64</v>
      </c>
      <c r="B61" s="34" t="s">
        <v>69</v>
      </c>
      <c r="C61" s="35"/>
      <c r="D61" s="35"/>
      <c r="E61" s="35"/>
      <c r="F61" s="35"/>
    </row>
    <row r="62" spans="1:6" ht="111.95" customHeight="1" x14ac:dyDescent="0.25">
      <c r="A62" s="19">
        <v>1</v>
      </c>
      <c r="B62" s="28" t="s">
        <v>59</v>
      </c>
      <c r="C62" s="26" t="s">
        <v>25</v>
      </c>
      <c r="D62" s="26">
        <v>9</v>
      </c>
      <c r="E62" s="27"/>
      <c r="F62" s="33">
        <f t="shared" si="1"/>
        <v>0</v>
      </c>
    </row>
    <row r="63" spans="1:6" ht="203.1" customHeight="1" x14ac:dyDescent="0.25">
      <c r="A63" s="19">
        <v>2</v>
      </c>
      <c r="B63" s="30" t="s">
        <v>60</v>
      </c>
      <c r="C63" s="26" t="s">
        <v>21</v>
      </c>
      <c r="D63" s="26">
        <v>10</v>
      </c>
      <c r="E63" s="27"/>
      <c r="F63" s="33">
        <f t="shared" si="1"/>
        <v>0</v>
      </c>
    </row>
    <row r="64" spans="1:6" ht="18.75" thickBot="1" x14ac:dyDescent="0.3">
      <c r="A64" s="39" t="s">
        <v>14</v>
      </c>
      <c r="B64" s="40"/>
      <c r="C64" s="40"/>
      <c r="D64" s="40"/>
      <c r="E64" s="41"/>
      <c r="F64" s="32">
        <f>SUM(F22:F63)</f>
        <v>0</v>
      </c>
    </row>
    <row r="66" spans="2:6" ht="70.5" customHeight="1" x14ac:dyDescent="0.25">
      <c r="B66" s="18"/>
      <c r="F66" s="13"/>
    </row>
    <row r="67" spans="2:6" ht="70.5" customHeight="1" x14ac:dyDescent="0.25">
      <c r="B67" s="18"/>
    </row>
  </sheetData>
  <mergeCells count="20">
    <mergeCell ref="A2:F2"/>
    <mergeCell ref="A13:F13"/>
    <mergeCell ref="A15:F15"/>
    <mergeCell ref="A14:F14"/>
    <mergeCell ref="A9:F9"/>
    <mergeCell ref="A7:E7"/>
    <mergeCell ref="A8:F8"/>
    <mergeCell ref="A10:F10"/>
    <mergeCell ref="A11:F11"/>
    <mergeCell ref="A12:F12"/>
    <mergeCell ref="A3:F3"/>
    <mergeCell ref="A4:F4"/>
    <mergeCell ref="A6:F6"/>
    <mergeCell ref="A5:F5"/>
    <mergeCell ref="A20:F20"/>
    <mergeCell ref="A64:E64"/>
    <mergeCell ref="A16:F16"/>
    <mergeCell ref="A17:E17"/>
    <mergeCell ref="A18:E18"/>
    <mergeCell ref="A19:E19"/>
  </mergeCells>
  <phoneticPr fontId="16" type="noConversion"/>
  <printOptions horizontalCentered="1"/>
  <pageMargins left="0.7" right="0.7" top="0.75" bottom="0.75" header="0.3" footer="0.3"/>
  <pageSetup paperSize="9" scale="48" fitToHeight="0" pageOrder="overThenDown" orientation="portrait" r:id="rId1"/>
  <headerFooter alignWithMargins="0">
    <oddFooter xml:space="preserve">&amp;L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6E499CDA1E3F4AA9D09239A884DE7D" ma:contentTypeVersion="9" ma:contentTypeDescription="Create a new document." ma:contentTypeScope="" ma:versionID="302617168bfe9b87f66bcec67bed7da2">
  <xsd:schema xmlns:xsd="http://www.w3.org/2001/XMLSchema" xmlns:xs="http://www.w3.org/2001/XMLSchema" xmlns:p="http://schemas.microsoft.com/office/2006/metadata/properties" xmlns:ns3="fbb0f42c-a557-43ee-9ee6-240170b3cc9d" targetNamespace="http://schemas.microsoft.com/office/2006/metadata/properties" ma:root="true" ma:fieldsID="2cc53e69e5e2d892bff2cdcd53c32354" ns3:_="">
    <xsd:import namespace="fbb0f42c-a557-43ee-9ee6-240170b3cc9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0f42c-a557-43ee-9ee6-240170b3c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B62F1-288C-40E6-9670-9D99370C3455}">
  <ds:schemaRefs>
    <ds:schemaRef ds:uri="http://schemas.microsoft.com/sharepoint/v3/contenttype/forms"/>
  </ds:schemaRefs>
</ds:datastoreItem>
</file>

<file path=customXml/itemProps2.xml><?xml version="1.0" encoding="utf-8"?>
<ds:datastoreItem xmlns:ds="http://schemas.openxmlformats.org/officeDocument/2006/customXml" ds:itemID="{00067F28-D748-4BDC-A826-EBDE6470681C}">
  <ds:schemaRefs>
    <ds:schemaRef ds:uri="http://schemas.microsoft.com/office/2006/documentManagement/types"/>
    <ds:schemaRef ds:uri="http://purl.org/dc/dcmitype/"/>
    <ds:schemaRef ds:uri="http://purl.org/dc/elements/1.1/"/>
    <ds:schemaRef ds:uri="fbb0f42c-a557-43ee-9ee6-240170b3cc9d"/>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5AD245E-0A9B-47BA-B94D-D460E4706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0f42c-a557-43ee-9ee6-240170b3c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Nipeal</dc:creator>
  <cp:lastModifiedBy>Rashid, Alan</cp:lastModifiedBy>
  <cp:lastPrinted>2022-01-24T12:47:48Z</cp:lastPrinted>
  <dcterms:created xsi:type="dcterms:W3CDTF">1999-08-21T02:36:46Z</dcterms:created>
  <dcterms:modified xsi:type="dcterms:W3CDTF">2025-05-15T12:20:57Z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0x010100BD6E499CDA1E3F4AA9D09239A884DE7D</vt:lpwstr>
  </property>
</Properties>
</file>