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QSadiq\Box\Dohuk - Procurement\1.Procurment Packages - 2025\PR30636DH, YEP Polaris\04. Advertisement\"/>
    </mc:Choice>
  </mc:AlternateContent>
  <xr:revisionPtr revIDLastSave="0" documentId="8_{8E27EC5D-AC8C-4E4C-BF92-7180A42A76C8}" xr6:coauthVersionLast="36" xr6:coauthVersionMax="36" xr10:uidLastSave="{00000000-0000-0000-0000-000000000000}"/>
  <bookViews>
    <workbookView xWindow="0" yWindow="0" windowWidth="23040" windowHeight="8940" xr2:uid="{4325D231-989A-40D0-9E2B-E66C0812C64A}"/>
  </bookViews>
  <sheets>
    <sheet name="RFQ"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#REF!</definedName>
    <definedName name="___xlnm.Print_Titles">('[2]2084 11'!$A$1:$B$65536,'[2]2084 11'!$A$7:$IV$7)</definedName>
    <definedName name="__A65550">#REF!</definedName>
    <definedName name="__A66000">#REF!</definedName>
    <definedName name="__xlnm.Print_Area_3">#REF!</definedName>
    <definedName name="__xlnm.Print_Titles">('[3]2084 11'!$A$1:$B$65536,'[3]2084 11'!$A$7:$IV$7)</definedName>
    <definedName name="__xlnm.Print_Titles_3">('[2]399 11'!$A$1:$B$65536,'[2]399 11'!$A$7:$IV$7)</definedName>
    <definedName name="__xlnm.Print_Titles_5">#REF!</definedName>
    <definedName name="_A65550">#REF!</definedName>
    <definedName name="_A66000">#REF!</definedName>
    <definedName name="a">#REF!</definedName>
    <definedName name="aa">#REF!</definedName>
    <definedName name="aab">#REF!</definedName>
    <definedName name="aaj">#REF!</definedName>
    <definedName name="ab">#REF!</definedName>
    <definedName name="abc">#REF!</definedName>
    <definedName name="ac">#REF!</definedName>
    <definedName name="accountcodes">#REF!</definedName>
    <definedName name="AcctType">[4]Codes!$A$2:$A$3</definedName>
    <definedName name="ad">#REF!</definedName>
    <definedName name="Admin">'[5]Range Page'!$A$21</definedName>
    <definedName name="adminfee">'[6]Range Page'!#REF!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rea8">#REF!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illingSchedule">#REF!</definedName>
    <definedName name="bz">#REF!</definedName>
    <definedName name="cc">#REF!</definedName>
    <definedName name="cd">#REF!</definedName>
    <definedName name="charlie">#REF!</definedName>
    <definedName name="Checkbox">#REF!</definedName>
    <definedName name="Commodity_Type">[7]!tcommoditytype[Commodity Type]</definedName>
    <definedName name="con">#REF!</definedName>
    <definedName name="constr">#REF!</definedName>
    <definedName name="Construction_Cost_per_Package">#REF!</definedName>
    <definedName name="Construction_Cost_per_Unit">#REF!</definedName>
    <definedName name="Construction_Item_Description">#REF!</definedName>
    <definedName name="Construction_Units_per_Package">#REF!</definedName>
    <definedName name="CostCenter">[4]Codes!$J$2:$J$15</definedName>
    <definedName name="cz">#REF!</definedName>
    <definedName name="d">#REF!</definedName>
    <definedName name="Da">'[8]Staff Costs'!$E$83</definedName>
    <definedName name="dangerpay">'[6]Range Page'!#REF!</definedName>
    <definedName name="ddd">#REF!</definedName>
    <definedName name="dddddddd">#REF!</definedName>
    <definedName name="DeliveryLocation">[9]Setup!$B$35:$B$38</definedName>
    <definedName name="Dm">#REF!</definedName>
    <definedName name="DollarLC">'[6]Range Page'!#REF!</definedName>
    <definedName name="Dt">'[8]Staff Costs'!$E$84</definedName>
    <definedName name="dxzfdfdh">#REF!</definedName>
    <definedName name="e">#REF!</definedName>
    <definedName name="eduallowance.expat1">'[6]Range Page'!#REF!</definedName>
    <definedName name="eduallowance.expat2">'[6]Range Page'!#REF!</definedName>
    <definedName name="eduallowance.expat3">'[6]Range Page'!#REF!</definedName>
    <definedName name="eduallowance.expat4">'[6]Range Page'!#REF!</definedName>
    <definedName name="ef">#REF!</definedName>
    <definedName name="EmployeeID">[4]Codes!$L$2:$L$26</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e">#REF!</definedName>
    <definedName name="Food_Cost_per_Package">#REF!</definedName>
    <definedName name="Food_Cost_per_Unit">#REF!</definedName>
    <definedName name="Food_Item_Description">#REF!</definedName>
    <definedName name="ForeignTransferAllowance">'[6]Range Page'!#REF!</definedName>
    <definedName name="FSL">#REF!</definedName>
    <definedName name="FSLl">#REF!</definedName>
    <definedName name="funding">#REF!</definedName>
    <definedName name="fundings">#REF!</definedName>
    <definedName name="FundNo.">[4]Codes!$E$2:$E$29</definedName>
    <definedName name="GandA">'[6]Range Page'!#REF!</definedName>
    <definedName name="GLCode">[4]Codes!$C$2:$C$194</definedName>
    <definedName name="h">#REF!</definedName>
    <definedName name="House">#REF!</definedName>
    <definedName name="House_Cost_per_Package">#REF!</definedName>
    <definedName name="House_Item_Description">#REF!</definedName>
    <definedName name="House_Units_per_Package">#REF!</definedName>
    <definedName name="hz">#REF!</definedName>
    <definedName name="i">#REF!</definedName>
    <definedName name="intlfringe">'[6]Range Page'!#REF!</definedName>
    <definedName name="ITSupport">'[6]Range Page'!#REF!</definedName>
    <definedName name="iz">#REF!</definedName>
    <definedName name="j">#REF!</definedName>
    <definedName name="jz">#REF!</definedName>
    <definedName name="k">#REF!</definedName>
    <definedName name="kz">#REF!</definedName>
    <definedName name="l">#REF!</definedName>
    <definedName name="lc">#REF!</definedName>
    <definedName name="listProgramName">[10]Programs!$A$3:$A$19</definedName>
    <definedName name="listPrograms">[11]Sheet1!$B$2:$K$2</definedName>
    <definedName name="listVehicles">[11]Sheet1!$A$3:$A$75</definedName>
    <definedName name="Livestock">#REF!</definedName>
    <definedName name="LocalCurrency">'[6]Range Page'!#REF!</definedName>
    <definedName name="localfringe">'[6]Range Page'!#REF!</definedName>
    <definedName name="localinflation_yr2">'[6]Range Page'!$A$9</definedName>
    <definedName name="localinflation_yr3">'[6]Range Page'!$A$10</definedName>
    <definedName name="localinflation_yr4">'[6]Range Page'!$A$11</definedName>
    <definedName name="localinflation_yr5">'[6]Range Page'!$A$12</definedName>
    <definedName name="localperdiem">'[6]Range Page'!#REF!</definedName>
    <definedName name="m">#REF!</definedName>
    <definedName name="match_requirement">'[6]Range Page'!#REF!</definedName>
    <definedName name="MB">#REF!</definedName>
    <definedName name="Medevac.expat1">'[6]Range Page'!#REF!</definedName>
    <definedName name="Medevac.expat2">'[6]Range Page'!#REF!</definedName>
    <definedName name="Medevac.expat3">'[6]Range Page'!#REF!</definedName>
    <definedName name="Medevac.STTA.day">'[6]Range Page'!#REF!</definedName>
    <definedName name="Medevac.STTA.month">'[6]Range Page'!#REF!</definedName>
    <definedName name="MinFnctCode">[4]Codes!$H$2:$H$30</definedName>
    <definedName name="MOa">#REF!</definedName>
    <definedName name="MOm">#REF!</definedName>
    <definedName name="Money_Type">#REF!</definedName>
    <definedName name="Month">#REF!</definedName>
    <definedName name="MOt">'[8]Staff Costs'!$E$40</definedName>
    <definedName name="mz">#REF!</definedName>
    <definedName name="n">#REF!</definedName>
    <definedName name="NewOH">'[6]Range Page'!#REF!</definedName>
    <definedName name="o">#REF!</definedName>
    <definedName name="Object_Code">[7]!tobjectcode[Object Code]</definedName>
    <definedName name="OH">'[5]Country Budget x 6'!$E$503</definedName>
    <definedName name="OH_Rate">'[6]Detailed Budget'!#REF!</definedName>
    <definedName name="OldOH">'[6]Range Page'!#REF!</definedName>
    <definedName name="orderstatus">[7]!torderstatus[Order Status]</definedName>
    <definedName name="Organisation">#REF!</definedName>
    <definedName name="Over_Head">'[5]Range Page'!$A$19</definedName>
    <definedName name="overhead">'[6]Range Page'!#REF!</definedName>
    <definedName name="p">#REF!</definedName>
    <definedName name="Payment_Type">#REF!</definedName>
    <definedName name="Percentage">#REF!</definedName>
    <definedName name="perdiem">'[6]Range Page'!#REF!</definedName>
    <definedName name="postallowance">'[6]Range Page'!#REF!</definedName>
    <definedName name="postallowance.expat2">'[6]Range Page'!#REF!</definedName>
    <definedName name="postallowance.expat3">'[6]Range Page'!#REF!</definedName>
    <definedName name="postallowance.expat4">'[6]Range Page'!#REF!</definedName>
    <definedName name="postdifferential">'[6]Range Page'!#REF!</definedName>
    <definedName name="_xlnm.Print_Area" localSheetId="0">RFQ!$A$13:$H$47</definedName>
    <definedName name="_xlnm.Print_Titles" localSheetId="0">RFQ!$13:$20</definedName>
    <definedName name="Procure">'[5]Range Page'!$A$20</definedName>
    <definedName name="procurementfee">'[6]Range Page'!#REF!</definedName>
    <definedName name="Project_Code">[7]!tprojectcode[Project Code]</definedName>
    <definedName name="Project_Title" localSheetId="0">[7]!tprojecttitle[Project Title]</definedName>
    <definedName name="Project_Title">#REF!</definedName>
    <definedName name="PSA">'[6]Range Page'!#REF!</definedName>
    <definedName name="Purchaser">#REF!</definedName>
    <definedName name="pz">#REF!</definedName>
    <definedName name="q">#REF!</definedName>
    <definedName name="qrptStdDetail_Out">#REF!</definedName>
    <definedName name="qz">#REF!</definedName>
    <definedName name="Requested_By">#REF!</definedName>
    <definedName name="s">#REF!</definedName>
    <definedName name="Sector">#REF!</definedName>
    <definedName name="Select_List">[9]Checklist!$N$13:$N$15</definedName>
    <definedName name="SOa">#REF!</definedName>
    <definedName name="SOm">#REF!</definedName>
    <definedName name="SOt">'[8]Staff Costs'!$K$40</definedName>
    <definedName name="Speedkey">#REF!</definedName>
    <definedName name="Status">#REF!</definedName>
    <definedName name="sz">#REF!</definedName>
    <definedName name="t">#REF!</definedName>
    <definedName name="Ta">'[8]Staff Costs'!$E$61</definedName>
    <definedName name="Test">#REF!</definedName>
    <definedName name="Tm">#REF!</definedName>
    <definedName name="Tt">'[8]Staff Costs'!$E$62</definedName>
    <definedName name="tz">#REF!</definedName>
    <definedName name="u">#REF!</definedName>
    <definedName name="Unit_of_Measure">[7]!tuom[Unit of Measure]</definedName>
    <definedName name="Updated">#REF!</definedName>
    <definedName name="US">#REF!</definedName>
    <definedName name="USD">#REF!</definedName>
    <definedName name="usinflation_yr2">'[6]Range Page'!$A$4</definedName>
    <definedName name="usinflation_yr3">'[6]Range Page'!$A$5</definedName>
    <definedName name="usinflation_yr4">'[6]Range Page'!$A$6</definedName>
    <definedName name="usinflation_yr5">'[6]Range Page'!$A$7</definedName>
    <definedName name="uz">#REF!</definedName>
    <definedName name="v">#REF!</definedName>
    <definedName name="Vehicle">#REF!</definedName>
    <definedName name="vehicle1">#REF!</definedName>
    <definedName name="Vendor">[7]!tvendor[Vendor]</definedName>
    <definedName name="vz">#REF!</definedName>
    <definedName name="w">#REF!</definedName>
    <definedName name="Wa">'[8]Staff Costs'!$K$61</definedName>
    <definedName name="we">#REF!</definedName>
    <definedName name="wez">#REF!</definedName>
    <definedName name="Wm">#REF!</definedName>
    <definedName name="workerscomp.expat">'[6]Range Page'!#REF!</definedName>
    <definedName name="workerscomp.STTA">'[6]Range Page'!#REF!</definedName>
    <definedName name="Wt">'[8]Staff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4" i="1" l="1"/>
  <c r="A23" i="1"/>
  <c r="A22" i="1"/>
  <c r="A21" i="1"/>
</calcChain>
</file>

<file path=xl/sharedStrings.xml><?xml version="1.0" encoding="utf-8"?>
<sst xmlns="http://schemas.openxmlformats.org/spreadsheetml/2006/main" count="63" uniqueCount="61">
  <si>
    <t>REQUEST FOR QUOTATION</t>
  </si>
  <si>
    <t>SP Contact Person:</t>
  </si>
  <si>
    <t>SPI Procurement Team</t>
  </si>
  <si>
    <t>Purchase Request #:</t>
  </si>
  <si>
    <t>PR30636DH</t>
  </si>
  <si>
    <t>SP Contact Phone:</t>
  </si>
  <si>
    <t>Date RFQ Submitted:</t>
  </si>
  <si>
    <t>SP Contact Email:</t>
  </si>
  <si>
    <t>SPITender@samaritan.org</t>
  </si>
  <si>
    <t>Sumbition Deadline:</t>
  </si>
  <si>
    <t>If you, the supplier, suspects fraud from an SP employee, are asked to commit fraud, or witness an SP employee act in a decitful way, please notify Samaritan's Purse leadership by calling our confidential hotline where Arabic and Kurdish speakers are ready to receive your call. Please call or WhatsApp:  (Iraq +964 750 863 6742).</t>
  </si>
  <si>
    <t>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بألرد على اتصالتكم باللغتين العربية والكردية. الرجاء الاتصال بالرقم التالي او عن طريق الواتساب: (Iraq +964 750 863 6742).</t>
  </si>
  <si>
    <t>Samaritan's Purse Information Area Only</t>
  </si>
  <si>
    <r>
      <t xml:space="preserve">Supplier: </t>
    </r>
    <r>
      <rPr>
        <b/>
        <sz val="10"/>
        <color rgb="FFFF0000"/>
        <rFont val="Calibri"/>
        <family val="2"/>
        <scheme val="minor"/>
      </rPr>
      <t>Please fill out all white boxes</t>
    </r>
  </si>
  <si>
    <t>#</t>
  </si>
  <si>
    <t>Description</t>
  </si>
  <si>
    <t xml:space="preserve"> Qty</t>
  </si>
  <si>
    <t>UOM</t>
  </si>
  <si>
    <t xml:space="preserve"> Unit Price</t>
  </si>
  <si>
    <t>Total Price</t>
  </si>
  <si>
    <r>
      <t>Brand (</t>
    </r>
    <r>
      <rPr>
        <u/>
        <sz val="9"/>
        <color theme="0"/>
        <rFont val="Calibri"/>
        <family val="2"/>
        <scheme val="minor"/>
      </rPr>
      <t>in case of goods</t>
    </r>
    <r>
      <rPr>
        <sz val="9"/>
        <color theme="0"/>
        <rFont val="Calibri"/>
        <family val="2"/>
        <scheme val="minor"/>
      </rPr>
      <t>)</t>
    </r>
  </si>
  <si>
    <t>Additional Comments</t>
  </si>
  <si>
    <t xml:space="preserve">Polaris Ranger Crew 1000, (6 Seater) 2025 year model, inmold (Sage Green) Color, with Roof and Poly windshield  </t>
  </si>
  <si>
    <t>Pc</t>
  </si>
  <si>
    <t xml:space="preserve">Polaris Ranger Crew 1000 (EPS), (3 Seater) 2025 year model, inmold (Sage Green) Color, with Roof and Poly windshield  </t>
  </si>
  <si>
    <t>Delivery to Baadre (YEP) 
توصيل الى باعدري</t>
  </si>
  <si>
    <t>Trip</t>
  </si>
  <si>
    <t>Date RFQ Completed:</t>
  </si>
  <si>
    <t>Currency:</t>
  </si>
  <si>
    <t>تاريخ تقديم العرض للمنظمة</t>
  </si>
  <si>
    <r>
      <rPr>
        <sz val="11"/>
        <color rgb="FFFF0000"/>
        <rFont val="Calibri"/>
        <family val="2"/>
        <scheme val="minor"/>
      </rPr>
      <t>*</t>
    </r>
    <r>
      <rPr>
        <sz val="11"/>
        <color theme="0"/>
        <rFont val="Calibri"/>
        <family val="2"/>
        <scheme val="minor"/>
      </rPr>
      <t xml:space="preserve"> Important Information  /  معلومات مهمة </t>
    </r>
    <r>
      <rPr>
        <sz val="11"/>
        <color rgb="FFFF0000"/>
        <rFont val="Calibri"/>
        <family val="2"/>
        <scheme val="minor"/>
      </rPr>
      <t>*</t>
    </r>
  </si>
  <si>
    <t>In case of delivery outside of your location. the supplier has to transport the goods to the destination without asking Samaritan's Purse for supporting letters.</t>
  </si>
  <si>
    <t>في حالة التسليم خارج موقعك. يتعين على المورد نقل البضائع إلى الوجهة المطلوبة  دون طلب اي وثائق اضافية او مساعدة من سماريتانس بيرس</t>
  </si>
  <si>
    <t>The above prices should be locked for 1 month</t>
  </si>
  <si>
    <t>الأسعار المذكورة أعلاه يجب أن تكون ثابتة لمدة شهر واحد</t>
  </si>
  <si>
    <t>In case of wrong total prices we will depend on the unit price and make the correct calculations</t>
  </si>
  <si>
    <t>في حالة وجود أسعار إجمالية خاطئة ، سنعتمد على سعر الوحدة ونجري الحسابات الصحيحة</t>
  </si>
  <si>
    <t>Samaritan's Purse might purchase some or all of the items mentioned above the total price will depend on the unit price in case Samaritan's purse decided to purchase less quantities.</t>
  </si>
  <si>
    <t>قد تشتري سماريتانس بيرس بعض أو كل العناصر المذكورة أعلاه (كمية جزئية) سيعتمد السعر الإجمالي على سعر الوحدة في حال قررت سماريتانس بيرس شراء كميات أقل.</t>
  </si>
  <si>
    <t>Samaritan's Purse will make payments through checks or bank transfers or cash facilitators for values over $500.</t>
  </si>
  <si>
    <t>تدفع ساماريتانس بيرس من خلال الشيكات أو التحويلات المصرفية  او شركات الحوالات للقيم التي تزيد عن 500 دولار .</t>
  </si>
  <si>
    <t>The supplier guarantees that they have complete and valid legal paperwork for their business, and they agree to provide all the needed documents to Samaritan's Purse when required.</t>
  </si>
  <si>
    <t>يضمن مقدم العرض أن لديهم أوراقًا قانونية كاملة وصالحة لأعمالهم ، ويوافقون على تقديم جميع المستندات المطلوبة إلى سماريتانس بيرس عند الطلب.</t>
  </si>
  <si>
    <r>
      <rPr>
        <sz val="11"/>
        <color rgb="FFFF0000"/>
        <rFont val="Calibri"/>
        <family val="2"/>
        <scheme val="minor"/>
      </rPr>
      <t>*</t>
    </r>
    <r>
      <rPr>
        <sz val="11"/>
        <color theme="0"/>
        <rFont val="Calibri"/>
        <family val="2"/>
        <scheme val="minor"/>
      </rPr>
      <t xml:space="preserve">  Please fill out all the information required below  يرجى ملء جميع المعلومات المطلوبة أدناه</t>
    </r>
  </si>
  <si>
    <t>Company Name    
اسم الشركة :</t>
  </si>
  <si>
    <t xml:space="preserve">Contact Name  
الاسم الثلاثي للشخص المعني بالأتصال : </t>
  </si>
  <si>
    <t>Address 
االعنوان:</t>
  </si>
  <si>
    <t>Contact Email  
 البريد الألكتروني :</t>
  </si>
  <si>
    <t>Contact Phone  
رقم الهاتف  :</t>
  </si>
  <si>
    <t xml:space="preserve"> Contact Signature
 توقيع الشخص المعني بالأتصال :</t>
  </si>
  <si>
    <t>Did you stamped the LOD YES/NO  هل قمت بختم قائمة التقاصيل الملحقة؟ (نعم او لا)</t>
  </si>
  <si>
    <t xml:space="preserve">Provide Delivery YES / NO توفير التوصيل ؟ (نعم او لا) </t>
  </si>
  <si>
    <t>Supplier Stamp ختم المورد</t>
  </si>
  <si>
    <t>Delivery Time:                       
 وقت التوصيل</t>
  </si>
  <si>
    <t>Payment Type:   طريقة الدفع</t>
  </si>
  <si>
    <t>Payment Terms:            
 شروط الدفع وتسديد الأجور</t>
  </si>
  <si>
    <t>Warranty Duration:  مدة الضمان</t>
  </si>
  <si>
    <t>Warranty Type: نوع الضمان</t>
  </si>
  <si>
    <r>
      <rPr>
        <b/>
        <sz val="8"/>
        <color theme="1"/>
        <rFont val="Calibri"/>
        <family val="2"/>
        <scheme val="minor"/>
      </rPr>
      <t>Will you abide to the notes mentioned above?</t>
    </r>
    <r>
      <rPr>
        <b/>
        <sz val="7"/>
        <color theme="1"/>
        <rFont val="Calibri"/>
        <family val="2"/>
        <scheme val="minor"/>
      </rPr>
      <t xml:space="preserve">
هل ستلتزم بالملاحظات المذكورة أعلاه؟</t>
    </r>
  </si>
  <si>
    <r>
      <rPr>
        <sz val="11"/>
        <color rgb="FFFF0000"/>
        <rFont val="Calibri"/>
        <family val="2"/>
        <scheme val="minor"/>
      </rPr>
      <t>*</t>
    </r>
    <r>
      <rPr>
        <sz val="11"/>
        <color theme="0"/>
        <rFont val="Calibri"/>
        <family val="2"/>
        <scheme val="minor"/>
      </rPr>
      <t xml:space="preserve">  Supplier's Notes Section  قسم ملاحظات المورد</t>
    </r>
  </si>
  <si>
    <t>Last Updated: September,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</si>
</sst>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27" x14ac:knownFonts="1">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u/>
      <sz val="11"/>
      <color theme="10"/>
      <name val="Calibri"/>
      <family val="2"/>
      <scheme val="minor"/>
    </font>
    <font>
      <b/>
      <sz val="10"/>
      <color theme="0"/>
      <name val="Calibri"/>
      <family val="2"/>
      <scheme val="minor"/>
    </font>
    <font>
      <b/>
      <sz val="8"/>
      <color theme="0"/>
      <name val="Calibri"/>
      <family val="2"/>
      <scheme val="minor"/>
    </font>
    <font>
      <b/>
      <sz val="11"/>
      <name val="Calibri"/>
      <family val="2"/>
      <scheme val="minor"/>
    </font>
    <font>
      <b/>
      <sz val="9"/>
      <name val="Calibri"/>
      <family val="2"/>
      <scheme val="minor"/>
    </font>
    <font>
      <b/>
      <sz val="9"/>
      <color theme="1"/>
      <name val="Calibri"/>
      <family val="2"/>
      <scheme val="minor"/>
    </font>
    <font>
      <sz val="10"/>
      <color theme="0"/>
      <name val="Calibri"/>
      <family val="2"/>
      <scheme val="minor"/>
    </font>
    <font>
      <b/>
      <sz val="10"/>
      <name val="Calibri"/>
      <family val="2"/>
      <scheme val="minor"/>
    </font>
    <font>
      <b/>
      <sz val="10"/>
      <color rgb="FFFF0000"/>
      <name val="Calibri"/>
      <family val="2"/>
      <scheme val="minor"/>
    </font>
    <font>
      <sz val="9"/>
      <color theme="0"/>
      <name val="Calibri"/>
      <family val="2"/>
      <scheme val="minor"/>
    </font>
    <font>
      <u/>
      <sz val="9"/>
      <color theme="0"/>
      <name val="Calibri"/>
      <family val="2"/>
      <scheme val="minor"/>
    </font>
    <font>
      <sz val="10"/>
      <name val="Calibri"/>
      <family val="2"/>
      <scheme val="minor"/>
    </font>
    <font>
      <b/>
      <sz val="8"/>
      <name val="Calibri"/>
      <family val="2"/>
      <scheme val="minor"/>
    </font>
    <font>
      <b/>
      <sz val="10"/>
      <color theme="1"/>
      <name val="Calibri"/>
      <family val="2"/>
      <scheme val="minor"/>
    </font>
    <font>
      <b/>
      <sz val="9"/>
      <color rgb="FF000000"/>
      <name val="Calibri"/>
      <family val="2"/>
      <scheme val="minor"/>
    </font>
    <font>
      <b/>
      <sz val="9"/>
      <color indexed="8"/>
      <name val="Calibri"/>
      <family val="2"/>
    </font>
    <font>
      <b/>
      <sz val="9"/>
      <name val="Calibri"/>
      <family val="2"/>
    </font>
    <font>
      <b/>
      <sz val="8"/>
      <color theme="1"/>
      <name val="Calibri"/>
      <family val="2"/>
      <scheme val="minor"/>
    </font>
    <font>
      <b/>
      <sz val="10"/>
      <name val="Calibri"/>
      <family val="2"/>
    </font>
    <font>
      <b/>
      <sz val="8"/>
      <color indexed="8"/>
      <name val="Calibri"/>
      <family val="2"/>
    </font>
    <font>
      <b/>
      <sz val="7"/>
      <color theme="1"/>
      <name val="Calibri"/>
      <family val="2"/>
      <scheme val="minor"/>
    </font>
    <font>
      <sz val="8"/>
      <name val="Calibri"/>
      <family val="2"/>
      <scheme val="minor"/>
    </font>
    <font>
      <sz val="8"/>
      <color theme="1"/>
      <name val="Calibri"/>
      <family val="2"/>
      <scheme val="minor"/>
    </font>
  </fonts>
  <fills count="6">
    <fill>
      <patternFill patternType="none"/>
    </fill>
    <fill>
      <patternFill patternType="gray125"/>
    </fill>
    <fill>
      <patternFill patternType="solid">
        <fgColor rgb="FF00294D"/>
        <bgColor indexed="64"/>
      </patternFill>
    </fill>
    <fill>
      <patternFill patternType="solid">
        <fgColor theme="0"/>
        <bgColor indexed="64"/>
      </patternFill>
    </fill>
    <fill>
      <patternFill patternType="solid">
        <fgColor theme="0" tint="-0.14999847407452621"/>
        <bgColor indexed="64"/>
      </patternFill>
    </fill>
    <fill>
      <patternFill patternType="solid">
        <fgColor rgb="FF00294D"/>
        <bgColor rgb="FFFFFF66"/>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94">
    <xf numFmtId="0" fontId="0" fillId="0" borderId="0" xfId="0"/>
    <xf numFmtId="0" fontId="1" fillId="0" borderId="0" xfId="0" applyFont="1"/>
    <xf numFmtId="0" fontId="1" fillId="0" borderId="0" xfId="0" applyFont="1" applyAlignment="1">
      <alignment horizontal="center"/>
    </xf>
    <xf numFmtId="0" fontId="1" fillId="0" borderId="0" xfId="0" applyNumberFormat="1" applyFont="1"/>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1" fillId="0" borderId="4" xfId="0" applyFont="1" applyBorder="1" applyAlignment="1">
      <alignment horizontal="center"/>
    </xf>
    <xf numFmtId="0" fontId="1" fillId="0" borderId="5" xfId="0" applyFont="1" applyBorder="1" applyAlignment="1">
      <alignment horizontal="center"/>
    </xf>
    <xf numFmtId="0" fontId="6" fillId="2" borderId="5" xfId="0" applyFont="1" applyFill="1" applyBorder="1" applyAlignment="1">
      <alignment vertical="center" wrapText="1"/>
    </xf>
    <xf numFmtId="0" fontId="7" fillId="0" borderId="5" xfId="0" applyFont="1" applyFill="1" applyBorder="1" applyAlignment="1" applyProtection="1">
      <alignment horizontal="left" vertical="center" wrapText="1"/>
      <protection locked="0"/>
    </xf>
    <xf numFmtId="0" fontId="6" fillId="2" borderId="5" xfId="0" applyFont="1" applyFill="1" applyBorder="1" applyAlignment="1"/>
    <xf numFmtId="0" fontId="8" fillId="3" borderId="6" xfId="0" applyFont="1" applyFill="1" applyBorder="1" applyAlignment="1">
      <alignment horizontal="left" vertical="center"/>
    </xf>
    <xf numFmtId="164" fontId="8" fillId="3" borderId="6" xfId="0" applyNumberFormat="1" applyFont="1" applyFill="1" applyBorder="1" applyAlignment="1" applyProtection="1">
      <alignment horizontal="left" vertical="center"/>
      <protection locked="0"/>
    </xf>
    <xf numFmtId="0" fontId="6" fillId="2" borderId="5" xfId="0" applyFont="1" applyFill="1" applyBorder="1" applyAlignment="1">
      <alignment vertical="center"/>
    </xf>
    <xf numFmtId="0" fontId="4" fillId="0" borderId="5" xfId="1" applyFill="1" applyBorder="1" applyAlignment="1" applyProtection="1">
      <alignment horizontal="left" vertical="center" wrapText="1"/>
      <protection locked="0"/>
    </xf>
    <xf numFmtId="0" fontId="7" fillId="0" borderId="5" xfId="1" applyFont="1" applyFill="1" applyBorder="1" applyAlignment="1" applyProtection="1">
      <alignment horizontal="left" vertical="center" wrapText="1"/>
      <protection locked="0"/>
    </xf>
    <xf numFmtId="0" fontId="9" fillId="4" borderId="4"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4" xfId="0" applyFont="1" applyFill="1" applyBorder="1" applyAlignment="1">
      <alignment horizontal="right" vertical="center" wrapText="1"/>
    </xf>
    <xf numFmtId="0" fontId="9" fillId="4" borderId="5" xfId="0" applyFont="1" applyFill="1" applyBorder="1" applyAlignment="1">
      <alignment horizontal="right" vertical="center" wrapText="1"/>
    </xf>
    <xf numFmtId="0" fontId="9" fillId="4" borderId="6" xfId="0" applyFont="1" applyFill="1" applyBorder="1" applyAlignment="1">
      <alignment horizontal="right"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1" fillId="4" borderId="5" xfId="0" applyFont="1" applyFill="1" applyBorder="1" applyAlignment="1">
      <alignment horizontal="center" vertical="center"/>
    </xf>
    <xf numFmtId="0" fontId="11" fillId="4" borderId="6" xfId="0" applyFont="1" applyFill="1" applyBorder="1" applyAlignment="1">
      <alignment horizontal="center" vertical="center"/>
    </xf>
    <xf numFmtId="0" fontId="0" fillId="0" borderId="0" xfId="0" applyFont="1"/>
    <xf numFmtId="0" fontId="13"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5" fillId="4" borderId="4" xfId="0" applyFont="1" applyFill="1" applyBorder="1" applyAlignment="1" applyProtection="1">
      <alignment horizontal="center" vertical="center" wrapText="1"/>
    </xf>
    <xf numFmtId="0" fontId="15" fillId="4" borderId="5" xfId="0" applyFont="1" applyFill="1" applyBorder="1" applyAlignment="1" applyProtection="1">
      <alignment horizontal="left" vertical="center" wrapText="1"/>
    </xf>
    <xf numFmtId="0" fontId="15" fillId="4" borderId="5" xfId="0" applyFont="1" applyFill="1" applyBorder="1" applyAlignment="1" applyProtection="1">
      <alignment horizontal="center" vertical="center" wrapText="1"/>
    </xf>
    <xf numFmtId="0" fontId="11" fillId="0" borderId="5" xfId="0" applyFont="1" applyFill="1" applyBorder="1" applyAlignment="1" applyProtection="1">
      <alignment vertical="center" wrapText="1"/>
      <protection locked="0"/>
    </xf>
    <xf numFmtId="0" fontId="15" fillId="0" borderId="6" xfId="0" applyFont="1" applyFill="1" applyBorder="1" applyAlignment="1" applyProtection="1">
      <alignment horizontal="left"/>
      <protection locked="0"/>
    </xf>
    <xf numFmtId="0" fontId="11" fillId="0" borderId="5" xfId="0" applyFont="1" applyFill="1" applyBorder="1" applyAlignment="1" applyProtection="1">
      <alignment horizontal="left" vertical="center" wrapText="1"/>
      <protection locked="0"/>
    </xf>
    <xf numFmtId="0" fontId="3" fillId="5" borderId="4" xfId="0" applyFont="1" applyFill="1" applyBorder="1" applyAlignment="1">
      <alignment vertical="center" wrapText="1"/>
    </xf>
    <xf numFmtId="0" fontId="3" fillId="5" borderId="4" xfId="0" applyFont="1" applyFill="1" applyBorder="1" applyAlignment="1">
      <alignment horizontal="right" vertical="center" wrapText="1"/>
    </xf>
    <xf numFmtId="164" fontId="8" fillId="0" borderId="5" xfId="0" applyNumberFormat="1" applyFont="1" applyFill="1" applyBorder="1" applyAlignment="1" applyProtection="1">
      <alignment horizontal="center" vertical="center" wrapText="1"/>
      <protection locked="0"/>
    </xf>
    <xf numFmtId="0" fontId="10" fillId="5" borderId="5"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1" fillId="0" borderId="9" xfId="0" applyFont="1" applyFill="1" applyBorder="1" applyAlignment="1" applyProtection="1">
      <alignment horizontal="left" vertical="center" wrapText="1"/>
      <protection locked="0"/>
    </xf>
    <xf numFmtId="0" fontId="17" fillId="0" borderId="0" xfId="0" applyFont="1" applyBorder="1" applyAlignment="1">
      <alignment vertical="top"/>
    </xf>
    <xf numFmtId="0" fontId="0" fillId="0" borderId="0" xfId="0" applyAlignment="1">
      <alignment vertical="top"/>
    </xf>
    <xf numFmtId="0" fontId="3" fillId="5" borderId="10" xfId="0" applyFont="1" applyFill="1" applyBorder="1" applyAlignment="1">
      <alignment horizontal="right" vertical="center" wrapText="1"/>
    </xf>
    <xf numFmtId="0" fontId="3" fillId="5" borderId="11" xfId="0" applyFont="1" applyFill="1" applyBorder="1" applyAlignment="1">
      <alignment horizontal="right" vertical="center" wrapText="1"/>
    </xf>
    <xf numFmtId="0" fontId="16" fillId="0" borderId="12"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1" fillId="0" borderId="14" xfId="0" applyFont="1" applyFill="1" applyBorder="1" applyAlignment="1" applyProtection="1">
      <alignment horizontal="left" vertical="center" wrapText="1"/>
      <protection locked="0"/>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18" fillId="4" borderId="4" xfId="0" applyFont="1" applyFill="1" applyBorder="1" applyAlignment="1">
      <alignment horizontal="left" vertical="center" wrapText="1"/>
    </xf>
    <xf numFmtId="0" fontId="18" fillId="4" borderId="5" xfId="0" applyFont="1" applyFill="1" applyBorder="1" applyAlignment="1">
      <alignment horizontal="left" vertical="center" wrapText="1"/>
    </xf>
    <xf numFmtId="0" fontId="18" fillId="4" borderId="5" xfId="0" applyFont="1" applyFill="1" applyBorder="1" applyAlignment="1">
      <alignment horizontal="right" vertical="center" wrapText="1"/>
    </xf>
    <xf numFmtId="0" fontId="18" fillId="4" borderId="6" xfId="0" applyFont="1" applyFill="1" applyBorder="1" applyAlignment="1">
      <alignment horizontal="right" vertical="center" wrapText="1"/>
    </xf>
    <xf numFmtId="0" fontId="17" fillId="0" borderId="0" xfId="0" applyFont="1" applyBorder="1" applyAlignment="1">
      <alignment horizontal="center" vertical="top"/>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6" xfId="0" applyFont="1" applyFill="1" applyBorder="1" applyAlignment="1">
      <alignment vertical="center"/>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11" fillId="3" borderId="5" xfId="0" applyFont="1" applyFill="1" applyBorder="1" applyAlignment="1" applyProtection="1">
      <alignment horizontal="left" vertical="top" wrapText="1"/>
      <protection locked="0"/>
    </xf>
    <xf numFmtId="0" fontId="19" fillId="4" borderId="5" xfId="0" applyNumberFormat="1" applyFont="1" applyFill="1" applyBorder="1" applyAlignment="1">
      <alignment horizontal="left" vertical="top" wrapText="1"/>
    </xf>
    <xf numFmtId="0" fontId="20" fillId="3" borderId="5" xfId="0" applyNumberFormat="1" applyFont="1" applyFill="1" applyBorder="1" applyAlignment="1">
      <alignment horizontal="left" vertical="top" wrapText="1"/>
    </xf>
    <xf numFmtId="0" fontId="20" fillId="3" borderId="6" xfId="0" applyNumberFormat="1" applyFont="1" applyFill="1" applyBorder="1" applyAlignment="1">
      <alignment horizontal="left" vertical="top" wrapText="1"/>
    </xf>
    <xf numFmtId="0" fontId="1" fillId="0" borderId="0" xfId="0" applyFont="1" applyBorder="1"/>
    <xf numFmtId="0" fontId="1" fillId="0" borderId="0" xfId="0" applyFont="1" applyAlignment="1">
      <alignment horizontal="center"/>
    </xf>
    <xf numFmtId="0" fontId="0" fillId="0" borderId="0" xfId="0" applyFont="1" applyBorder="1"/>
    <xf numFmtId="0" fontId="19" fillId="4" borderId="4" xfId="0" applyNumberFormat="1" applyFont="1" applyFill="1" applyBorder="1" applyAlignment="1">
      <alignment horizontal="left" vertical="top" wrapText="1"/>
    </xf>
    <xf numFmtId="0" fontId="19" fillId="2" borderId="4" xfId="0" applyNumberFormat="1" applyFont="1" applyFill="1" applyBorder="1" applyAlignment="1">
      <alignment horizontal="center" vertical="top" wrapText="1"/>
    </xf>
    <xf numFmtId="0" fontId="19" fillId="2" borderId="5" xfId="0" applyNumberFormat="1" applyFont="1" applyFill="1" applyBorder="1" applyAlignment="1">
      <alignment horizontal="center" vertical="top" wrapText="1"/>
    </xf>
    <xf numFmtId="0" fontId="19" fillId="2" borderId="6" xfId="0" applyNumberFormat="1" applyFont="1" applyFill="1" applyBorder="1" applyAlignment="1">
      <alignment horizontal="center" vertical="top" wrapText="1"/>
    </xf>
    <xf numFmtId="0" fontId="21" fillId="4" borderId="4" xfId="0" applyFont="1" applyFill="1" applyBorder="1" applyAlignment="1">
      <alignment horizontal="left" vertical="center" wrapText="1"/>
    </xf>
    <xf numFmtId="0" fontId="21" fillId="4" borderId="5" xfId="0" applyFont="1" applyFill="1" applyBorder="1" applyAlignment="1">
      <alignment horizontal="left" vertical="center" wrapText="1"/>
    </xf>
    <xf numFmtId="0" fontId="22" fillId="3" borderId="5" xfId="0" applyNumberFormat="1" applyFont="1" applyFill="1" applyBorder="1" applyAlignment="1" applyProtection="1">
      <alignment horizontal="left" vertical="center"/>
      <protection locked="0"/>
    </xf>
    <xf numFmtId="0" fontId="22" fillId="3" borderId="5" xfId="0" applyNumberFormat="1" applyFont="1" applyFill="1" applyBorder="1" applyAlignment="1" applyProtection="1">
      <alignment horizontal="left" vertical="center"/>
      <protection locked="0"/>
    </xf>
    <xf numFmtId="0" fontId="9" fillId="0" borderId="6" xfId="0" applyFont="1" applyBorder="1" applyAlignment="1">
      <alignment horizontal="center" vertical="top"/>
    </xf>
    <xf numFmtId="0" fontId="23" fillId="4" borderId="4" xfId="0" applyNumberFormat="1" applyFont="1" applyFill="1" applyBorder="1" applyAlignment="1">
      <alignment horizontal="left" vertical="center" wrapText="1"/>
    </xf>
    <xf numFmtId="0" fontId="23" fillId="4" borderId="5" xfId="0" applyNumberFormat="1" applyFont="1" applyFill="1" applyBorder="1" applyAlignment="1">
      <alignment horizontal="left" vertical="center" wrapText="1"/>
    </xf>
    <xf numFmtId="0" fontId="25" fillId="0" borderId="4" xfId="0" applyFont="1" applyFill="1" applyBorder="1" applyAlignment="1" applyProtection="1">
      <alignment horizontal="left" vertical="center"/>
      <protection locked="0"/>
    </xf>
    <xf numFmtId="0" fontId="25" fillId="0" borderId="5" xfId="0" applyFont="1" applyFill="1" applyBorder="1" applyAlignment="1" applyProtection="1">
      <alignment horizontal="left" vertical="center"/>
      <protection locked="0"/>
    </xf>
    <xf numFmtId="0" fontId="25" fillId="0" borderId="6" xfId="0" applyFont="1" applyFill="1" applyBorder="1" applyAlignment="1" applyProtection="1">
      <alignment horizontal="left" vertical="center"/>
      <protection locked="0"/>
    </xf>
    <xf numFmtId="0" fontId="25" fillId="0" borderId="15" xfId="0" applyFont="1" applyFill="1" applyBorder="1" applyAlignment="1" applyProtection="1">
      <alignment horizontal="left" vertical="center"/>
      <protection locked="0"/>
    </xf>
    <xf numFmtId="0" fontId="25" fillId="0" borderId="16" xfId="0" applyFont="1" applyFill="1" applyBorder="1" applyAlignment="1" applyProtection="1">
      <alignment horizontal="left" vertical="center"/>
      <protection locked="0"/>
    </xf>
    <xf numFmtId="0" fontId="25" fillId="0" borderId="17" xfId="0" applyFont="1" applyFill="1" applyBorder="1" applyAlignment="1" applyProtection="1">
      <alignment horizontal="left" vertical="center"/>
      <protection locked="0"/>
    </xf>
    <xf numFmtId="0" fontId="26" fillId="0" borderId="0" xfId="0" applyFont="1" applyFill="1" applyBorder="1" applyAlignment="1">
      <alignment horizontal="left"/>
    </xf>
    <xf numFmtId="0" fontId="1" fillId="0" borderId="0" xfId="0" applyFont="1" applyFill="1"/>
    <xf numFmtId="0" fontId="1" fillId="0" borderId="0" xfId="0" applyFont="1" applyFill="1" applyAlignment="1">
      <alignment horizontal="center"/>
    </xf>
    <xf numFmtId="0" fontId="1" fillId="0" borderId="0" xfId="0" applyNumberFormat="1" applyFont="1" applyFill="1"/>
    <xf numFmtId="0" fontId="0" fillId="0" borderId="0" xfId="0" applyNumberFormat="1" applyFont="1" applyFill="1" applyBorder="1" applyAlignment="1">
      <alignment horizontal="center"/>
    </xf>
  </cellXfs>
  <cellStyles count="2">
    <cellStyle name="Hyperlink" xfId="1" builtinId="8"/>
    <cellStyle name="Normal" xfId="0" builtinId="0"/>
  </cellStyles>
  <dxfs count="13">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family val="2"/>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Calibri"/>
        <family val="2"/>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Calibri"/>
        <family val="2"/>
        <scheme val="minor"/>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Calibri"/>
        <family val="2"/>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bottom style="thin">
          <color auto="1"/>
        </bottom>
      </border>
    </dxf>
    <dxf>
      <border outline="0">
        <left style="medium">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0"/>
        <name val="Calibri"/>
        <family val="2"/>
        <scheme val="minor"/>
      </font>
      <fill>
        <patternFill patternType="solid">
          <fgColor rgb="FFFFFF66"/>
          <bgColor rgb="FF00294D"/>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152401</xdr:colOff>
      <xdr:row>13</xdr:row>
      <xdr:rowOff>62672</xdr:rowOff>
    </xdr:from>
    <xdr:ext cx="1349788" cy="453114"/>
    <xdr:pic>
      <xdr:nvPicPr>
        <xdr:cNvPr id="2" name="Picture 1">
          <a:extLst>
            <a:ext uri="{FF2B5EF4-FFF2-40B4-BE49-F238E27FC236}">
              <a16:creationId xmlns:a16="http://schemas.microsoft.com/office/drawing/2014/main" id="{088E112D-F370-4D5E-9F5A-7DBE69209C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3861" y="230312"/>
          <a:ext cx="1349788" cy="45311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QSadiq/Box/Dohuk%20-%20Procurement/1.Procurment%20Packages%20-%202025/PR30636DH,%20YEP%20Polaris/03.%20PR,%20RFQ%20&amp;%20QAF/2.%20Procurement%20Package/Procurement%20Package.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Users\Josh%20Parker\AppData\Local\Microsoft\Windows\Temporary%20Internet%20Files\Content.Outlook\E3YLAQSA\Holdover\Inventory\Fuel%20Storage\Fuel%20Allocation\New%20Fuel%20Allocation%20Reports\Yida%20Fuel%20Allocation%20July%201%20to%203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FIELD%20FINANCE\Turkey\Field%20Reports\Turkey%20JE%20template.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Users\User\AppData\Local\Microsoft\Windows\Temporary%20Internet%20Files\Content.Outlook\7B5348TI\Contracts\ReadOnly\COUNTRY\Southern%20Africa%20Regional\CIDA\Generic%20ACT%20Budget%20-%20Feb%2008%20-%20TJ.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Users\User\AppData\Local\Microsoft\Windows\Temporary%20Internet%20Files\Content.Outlook\7B5348TI\Contracts\Capacity%20Building\Platform%20updates\August%202011\Cost%20and%20Pricing%20Pillar\USAID%20Subrecipient%20Budget%20Templat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Rasim%20Shukoori/Desktop/Procurement%20Workbook%20Template%20Rev%202207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DASH"/>
      <sheetName val="RFQ"/>
      <sheetName val="QA -4B"/>
      <sheetName val="QA -8B"/>
      <sheetName val="PO - 1"/>
      <sheetName val="PO - 2"/>
      <sheetName val="PO TT"/>
      <sheetName val="PO T&amp;C"/>
      <sheetName val="PO-COC"/>
      <sheetName val="PO T&amp;C - A"/>
      <sheetName val="ATB - 1"/>
      <sheetName val="ATB - 2"/>
      <sheetName val="GRN-1"/>
      <sheetName val="GRN-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s"/>
      <sheetName val="Deisel"/>
      <sheetName val="Petrol"/>
      <sheetName val="Useage Summary"/>
      <sheetName val="Financial Summary"/>
      <sheetName val="Cost and Allocation Summary"/>
      <sheetName val="73502 JEs"/>
      <sheetName val="Validation"/>
      <sheetName val="73502 JE Upload"/>
      <sheetName val="73503 JEs"/>
      <sheetName val="73503 JEs Upload"/>
      <sheetName val="76145 JEs"/>
      <sheetName val="73502 Detail"/>
      <sheetName val="Fuel Cost"/>
      <sheetName val="Sheet1"/>
      <sheetName val="Sheet2"/>
    </sheetNames>
    <sheetDataSet>
      <sheetData sheetId="0">
        <row r="3">
          <cell r="A3" t="str">
            <v>Yida Compound</v>
          </cell>
        </row>
        <row r="4">
          <cell r="A4" t="str">
            <v>Yida Nutrition</v>
          </cell>
        </row>
        <row r="5">
          <cell r="A5" t="str">
            <v>Yida Ministry</v>
          </cell>
        </row>
        <row r="6">
          <cell r="A6" t="str">
            <v>WFP Yida</v>
          </cell>
        </row>
        <row r="7">
          <cell r="A7" t="str">
            <v>Yida WASH</v>
          </cell>
        </row>
        <row r="8">
          <cell r="A8" t="str">
            <v>Yida WASH Drill</v>
          </cell>
        </row>
        <row r="9">
          <cell r="A9" t="str">
            <v>Ajuong Nutrition</v>
          </cell>
        </row>
      </sheetData>
      <sheetData sheetId="1">
        <row r="5">
          <cell r="C5">
            <v>80</v>
          </cell>
        </row>
      </sheetData>
      <sheetData sheetId="2">
        <row r="5">
          <cell r="C5">
            <v>20</v>
          </cell>
        </row>
      </sheetData>
      <sheetData sheetId="3">
        <row r="9">
          <cell r="C9">
            <v>1.85</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 val="399_12_(2)"/>
      <sheetName val="4482_12"/>
      <sheetName val="4482_12_Budget_Narrative"/>
      <sheetName val="2084_11"/>
      <sheetName val="2084_12"/>
      <sheetName val="2084_12_Budget_Narrative"/>
      <sheetName val="399_11"/>
      <sheetName val="399_12"/>
      <sheetName val="399_12_Budget_Narrative"/>
      <sheetName val="Calculation_Combo"/>
      <sheetName val="Object_Summary"/>
      <sheetName val="399_12_(2)1"/>
      <sheetName val="4482_121"/>
      <sheetName val="4482_12_Budget_Narrative1"/>
      <sheetName val="2084_111"/>
      <sheetName val="2084_121"/>
      <sheetName val="2084_12_Budget_Narrative1"/>
      <sheetName val="399_111"/>
      <sheetName val="399_121"/>
      <sheetName val="399_12_Budget_Narrative1"/>
      <sheetName val="Calculation_Combo1"/>
      <sheetName val="Object_Summary1"/>
      <sheetName val="399_12_(2)2"/>
      <sheetName val="4482_122"/>
      <sheetName val="4482_12_Budget_Narrative2"/>
      <sheetName val="2084_112"/>
      <sheetName val="2084_122"/>
      <sheetName val="2084_12_Budget_Narrative2"/>
      <sheetName val="399_112"/>
      <sheetName val="399_122"/>
      <sheetName val="399_12_Budget_Narrative2"/>
      <sheetName val="Calculation_Combo2"/>
      <sheetName val="Object_Summary2"/>
      <sheetName val="Project List"/>
      <sheetName val="Project Codes"/>
      <sheetName val="Sammy"/>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1">
          <cell r="A1" t="str">
            <v>Nairobi 2011 2084 11</v>
          </cell>
        </row>
      </sheetData>
      <sheetData sheetId="21">
        <row r="1">
          <cell r="A1" t="str">
            <v>Nairobi 2011 2084 11</v>
          </cell>
        </row>
      </sheetData>
      <sheetData sheetId="22">
        <row r="1">
          <cell r="A1" t="str">
            <v>Nairobi 2011 2084 11</v>
          </cell>
        </row>
      </sheetData>
      <sheetData sheetId="23">
        <row r="1">
          <cell r="A1" t="str">
            <v>Nairobi 2011 2084 11</v>
          </cell>
        </row>
      </sheetData>
      <sheetData sheetId="24">
        <row r="1">
          <cell r="A1" t="str">
            <v>Nairobi 2011 2084 11</v>
          </cell>
        </row>
      </sheetData>
      <sheetData sheetId="25">
        <row r="1">
          <cell r="A1" t="str">
            <v>Nairobi 2011 399 11</v>
          </cell>
        </row>
      </sheetData>
      <sheetData sheetId="26">
        <row r="1">
          <cell r="A1" t="str">
            <v>Nairobi 2011 399 11</v>
          </cell>
        </row>
      </sheetData>
      <sheetData sheetId="27">
        <row r="1">
          <cell r="A1" t="str">
            <v>Nairobi 2011 399 11</v>
          </cell>
        </row>
      </sheetData>
      <sheetData sheetId="28">
        <row r="1">
          <cell r="A1" t="str">
            <v>Nairobi 2011 399 11</v>
          </cell>
        </row>
      </sheetData>
      <sheetData sheetId="29"/>
      <sheetData sheetId="30"/>
      <sheetData sheetId="31">
        <row r="1">
          <cell r="A1" t="str">
            <v>Nairobi 2011 2084 11</v>
          </cell>
        </row>
      </sheetData>
      <sheetData sheetId="32">
        <row r="1">
          <cell r="A1" t="str">
            <v>Nairobi 2011 2084 11</v>
          </cell>
        </row>
      </sheetData>
      <sheetData sheetId="33">
        <row r="1">
          <cell r="A1" t="str">
            <v>Nairobi 2011 2084 11</v>
          </cell>
        </row>
      </sheetData>
      <sheetData sheetId="34">
        <row r="1">
          <cell r="A1" t="str">
            <v>Nairobi 2011 2084 11</v>
          </cell>
        </row>
      </sheetData>
      <sheetData sheetId="35">
        <row r="1">
          <cell r="A1" t="str">
            <v>Nairobi 2011 2084 11</v>
          </cell>
        </row>
      </sheetData>
      <sheetData sheetId="36">
        <row r="1">
          <cell r="A1" t="str">
            <v>Nairobi 2011 399 11</v>
          </cell>
        </row>
      </sheetData>
      <sheetData sheetId="37">
        <row r="1">
          <cell r="A1" t="str">
            <v>Nairobi 2011 399 11</v>
          </cell>
        </row>
      </sheetData>
      <sheetData sheetId="38">
        <row r="1">
          <cell r="A1" t="str">
            <v>Nairobi 2011 399 11</v>
          </cell>
        </row>
      </sheetData>
      <sheetData sheetId="39">
        <row r="1">
          <cell r="A1" t="str">
            <v>Nairobi 2011 399 11</v>
          </cell>
        </row>
      </sheetData>
      <sheetData sheetId="40"/>
      <sheetData sheetId="41"/>
      <sheetData sheetId="42">
        <row r="1">
          <cell r="A1" t="str">
            <v>Nairobi 2011 2084 11</v>
          </cell>
        </row>
      </sheetData>
      <sheetData sheetId="43">
        <row r="1">
          <cell r="A1" t="str">
            <v>Nairobi 2011 2084 11</v>
          </cell>
        </row>
      </sheetData>
      <sheetData sheetId="44">
        <row r="1">
          <cell r="A1" t="str">
            <v>Nairobi 2011 2084 11</v>
          </cell>
        </row>
      </sheetData>
      <sheetData sheetId="45">
        <row r="1">
          <cell r="A1" t="str">
            <v>Nairobi 2011 2084 11</v>
          </cell>
        </row>
      </sheetData>
      <sheetData sheetId="46">
        <row r="1">
          <cell r="A1" t="str">
            <v>Nairobi 2011 2084 11</v>
          </cell>
        </row>
      </sheetData>
      <sheetData sheetId="47">
        <row r="1">
          <cell r="A1" t="str">
            <v>Nairobi 2011 399 11</v>
          </cell>
        </row>
      </sheetData>
      <sheetData sheetId="48">
        <row r="1">
          <cell r="A1" t="str">
            <v>Nairobi 2011 399 11</v>
          </cell>
        </row>
      </sheetData>
      <sheetData sheetId="49">
        <row r="1">
          <cell r="A1" t="str">
            <v>Nairobi 2011 399 11</v>
          </cell>
        </row>
      </sheetData>
      <sheetData sheetId="50">
        <row r="1">
          <cell r="A1" t="str">
            <v>Nairobi 2011 399 11</v>
          </cell>
        </row>
      </sheetData>
      <sheetData sheetId="51"/>
      <sheetData sheetId="52"/>
      <sheetData sheetId="53" refreshError="1"/>
      <sheetData sheetId="54" refreshError="1"/>
      <sheetData sheetId="5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 val="REF - Codes"/>
      <sheetName val="399_12_(2)"/>
      <sheetName val="4482_12"/>
      <sheetName val="4482_12_Budget_Narrative"/>
      <sheetName val="2084_11"/>
      <sheetName val="2084_12"/>
      <sheetName val="2084_12_Budget_Narrative"/>
      <sheetName val="399_11"/>
      <sheetName val="399_12"/>
      <sheetName val="399_12_Budget_Narrative"/>
      <sheetName val="Calculation_Combo"/>
      <sheetName val="Object_Summary"/>
      <sheetName val="399_12_(2)1"/>
      <sheetName val="4482_121"/>
      <sheetName val="4482_12_Budget_Narrative1"/>
      <sheetName val="2084_111"/>
      <sheetName val="2084_121"/>
      <sheetName val="2084_12_Budget_Narrative1"/>
      <sheetName val="399_111"/>
      <sheetName val="399_121"/>
      <sheetName val="399_12_Budget_Narrative1"/>
      <sheetName val="Calculation_Combo1"/>
      <sheetName val="Object_Summary1"/>
      <sheetName val="399_12_(2)2"/>
      <sheetName val="4482_122"/>
      <sheetName val="4482_12_Budget_Narrative2"/>
      <sheetName val="2084_112"/>
      <sheetName val="2084_122"/>
      <sheetName val="2084_12_Budget_Narrative2"/>
      <sheetName val="399_112"/>
      <sheetName val="399_122"/>
      <sheetName val="399_12_Budget_Narrative2"/>
      <sheetName val="Calculation_Combo2"/>
      <sheetName val="Object_Summary2"/>
      <sheetName val="Proposed Payscale"/>
      <sheetName val="Options"/>
      <sheetName val="Project List"/>
      <sheetName val="Project Code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
          <cell r="A1" t="str">
            <v>Nairobi 2011 2084 11</v>
          </cell>
        </row>
      </sheetData>
      <sheetData sheetId="19">
        <row r="1">
          <cell r="A1" t="str">
            <v>Nairobi 2011 2084 11</v>
          </cell>
        </row>
      </sheetData>
      <sheetData sheetId="20">
        <row r="1">
          <cell r="A1" t="str">
            <v>Nairobi 2011 2084 11</v>
          </cell>
        </row>
      </sheetData>
      <sheetData sheetId="21">
        <row r="1">
          <cell r="A1" t="str">
            <v>Nairobi 2011 2084 11</v>
          </cell>
        </row>
      </sheetData>
      <sheetData sheetId="22">
        <row r="1">
          <cell r="A1" t="str">
            <v>Nairobi 2011 399 11</v>
          </cell>
        </row>
      </sheetData>
      <sheetData sheetId="23">
        <row r="1">
          <cell r="A1" t="str">
            <v>Nairobi 2011 399 11</v>
          </cell>
        </row>
      </sheetData>
      <sheetData sheetId="24">
        <row r="1">
          <cell r="A1" t="str">
            <v>Nairobi 2011 399 11</v>
          </cell>
        </row>
      </sheetData>
      <sheetData sheetId="25">
        <row r="1">
          <cell r="A1" t="str">
            <v>Nairobi 2011 399 11</v>
          </cell>
        </row>
      </sheetData>
      <sheetData sheetId="26">
        <row r="1">
          <cell r="A1" t="str">
            <v>Nairobi 2011 399 11</v>
          </cell>
        </row>
      </sheetData>
      <sheetData sheetId="27">
        <row r="1">
          <cell r="A1" t="str">
            <v>Nairobi 2011 399 11</v>
          </cell>
        </row>
      </sheetData>
      <sheetData sheetId="28">
        <row r="1">
          <cell r="A1" t="str">
            <v>Nairobi 2011 399 11</v>
          </cell>
        </row>
      </sheetData>
      <sheetData sheetId="29">
        <row r="1">
          <cell r="A1" t="str">
            <v>Nairobi 2011 2084 11</v>
          </cell>
        </row>
      </sheetData>
      <sheetData sheetId="30">
        <row r="1">
          <cell r="A1" t="str">
            <v>Nairobi 2011 2084 11</v>
          </cell>
        </row>
      </sheetData>
      <sheetData sheetId="31">
        <row r="1">
          <cell r="A1" t="str">
            <v>Nairobi 2011 2084 11</v>
          </cell>
        </row>
      </sheetData>
      <sheetData sheetId="32">
        <row r="1">
          <cell r="A1" t="str">
            <v>Nairobi 2011 2084 11</v>
          </cell>
        </row>
      </sheetData>
      <sheetData sheetId="33">
        <row r="1">
          <cell r="A1" t="str">
            <v>Nairobi 2011 399 11</v>
          </cell>
        </row>
      </sheetData>
      <sheetData sheetId="34">
        <row r="1">
          <cell r="A1" t="str">
            <v>Nairobi 2011 399 11</v>
          </cell>
        </row>
      </sheetData>
      <sheetData sheetId="35">
        <row r="1">
          <cell r="A1" t="str">
            <v>Nairobi 2011 399 11</v>
          </cell>
        </row>
      </sheetData>
      <sheetData sheetId="36">
        <row r="1">
          <cell r="A1" t="str">
            <v>Nairobi 2011 399 11</v>
          </cell>
        </row>
      </sheetData>
      <sheetData sheetId="37">
        <row r="1">
          <cell r="A1" t="str">
            <v>Nairobi 2011 399 11</v>
          </cell>
        </row>
      </sheetData>
      <sheetData sheetId="38">
        <row r="1">
          <cell r="A1" t="str">
            <v>Nairobi 2011 399 11</v>
          </cell>
        </row>
      </sheetData>
      <sheetData sheetId="39">
        <row r="1">
          <cell r="A1" t="str">
            <v>Nairobi 2011 399 11</v>
          </cell>
        </row>
      </sheetData>
      <sheetData sheetId="40">
        <row r="1">
          <cell r="A1" t="str">
            <v>Nairobi 2011 2084 11</v>
          </cell>
        </row>
      </sheetData>
      <sheetData sheetId="41">
        <row r="1">
          <cell r="A1" t="str">
            <v>Nairobi 2011 2084 11</v>
          </cell>
        </row>
      </sheetData>
      <sheetData sheetId="42">
        <row r="1">
          <cell r="A1" t="str">
            <v>Nairobi 2011 2084 11</v>
          </cell>
        </row>
      </sheetData>
      <sheetData sheetId="43">
        <row r="1">
          <cell r="A1" t="str">
            <v>Nairobi 2011 2084 11</v>
          </cell>
        </row>
      </sheetData>
      <sheetData sheetId="44">
        <row r="1">
          <cell r="A1" t="str">
            <v>Nairobi 2011 399 11</v>
          </cell>
        </row>
      </sheetData>
      <sheetData sheetId="45">
        <row r="1">
          <cell r="A1" t="str">
            <v>Nairobi 2011 399 11</v>
          </cell>
        </row>
      </sheetData>
      <sheetData sheetId="46">
        <row r="1">
          <cell r="A1" t="str">
            <v>Nairobi 2011 399 11</v>
          </cell>
        </row>
      </sheetData>
      <sheetData sheetId="47">
        <row r="1">
          <cell r="A1" t="str">
            <v>Nairobi 2011 399 11</v>
          </cell>
        </row>
      </sheetData>
      <sheetData sheetId="48">
        <row r="1">
          <cell r="A1" t="str">
            <v>Nairobi 2011 399 11</v>
          </cell>
        </row>
      </sheetData>
      <sheetData sheetId="49">
        <row r="1">
          <cell r="A1" t="str">
            <v>Nairobi 2011 399 11</v>
          </cell>
        </row>
      </sheetData>
      <sheetData sheetId="50">
        <row r="1">
          <cell r="A1" t="str">
            <v>Nairobi 2011 399 11</v>
          </cell>
        </row>
      </sheetData>
      <sheetData sheetId="51" refreshError="1"/>
      <sheetData sheetId="52" refreshError="1"/>
      <sheetData sheetId="53" refreshError="1"/>
      <sheetData sheetId="5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C USD"/>
      <sheetName val="PC TRY"/>
      <sheetName val="PC Reconciliation"/>
      <sheetName val="CA DCP TRY"/>
      <sheetName val="DA JG TRY"/>
      <sheetName val="CA PW TRY"/>
      <sheetName val="CA USD"/>
      <sheetName val="CA TRY"/>
      <sheetName val="BANKUSD"/>
      <sheetName val="BANKTRY"/>
      <sheetName val="Request for Funds"/>
      <sheetName val="Codes"/>
      <sheetName val="Sheet3"/>
      <sheetName val="PC_USD"/>
      <sheetName val="PC_TRY"/>
      <sheetName val="PC_Reconciliation"/>
      <sheetName val="CA_DCP_TRY"/>
      <sheetName val="DA_JG_TRY"/>
      <sheetName val="CA_PW_TRY"/>
      <sheetName val="CA_USD"/>
      <sheetName val="CA_TRY"/>
      <sheetName val="Request_for_Funds"/>
      <sheetName val="PC_USD1"/>
      <sheetName val="PC_TRY1"/>
      <sheetName val="PC_Reconciliation1"/>
      <sheetName val="CA_DCP_TRY1"/>
      <sheetName val="DA_JG_TRY1"/>
      <sheetName val="CA_PW_TRY1"/>
      <sheetName val="CA_USD1"/>
      <sheetName val="CA_TRY1"/>
      <sheetName val="Request_for_Funds1"/>
      <sheetName val="PC_USD2"/>
      <sheetName val="PC_TRY2"/>
      <sheetName val="PC_Reconciliation2"/>
      <sheetName val="CA_DCP_TRY2"/>
      <sheetName val="DA_JG_TRY2"/>
      <sheetName val="CA_PW_TRY2"/>
      <sheetName val="CA_USD2"/>
      <sheetName val="CA_TRY2"/>
      <sheetName val="Request_for_Funds2"/>
      <sheetName val="PC_USD3"/>
      <sheetName val="PC_TRY3"/>
      <sheetName val="PC_Reconciliation3"/>
      <sheetName val="CA_DCP_TRY3"/>
      <sheetName val="DA_JG_TRY3"/>
      <sheetName val="CA_PW_TRY3"/>
      <sheetName val="CA_USD3"/>
      <sheetName val="CA_TRY3"/>
      <sheetName val="Request_for_Funds3"/>
      <sheetName val="PC_USD4"/>
      <sheetName val="PC_TRY4"/>
      <sheetName val="PC_Reconciliation4"/>
      <sheetName val="CA_DCP_TRY4"/>
      <sheetName val="DA_JG_TRY4"/>
      <sheetName val="CA_PW_TRY4"/>
      <sheetName val="CA_USD4"/>
      <sheetName val="CA_TRY4"/>
      <sheetName val="Request_for_Funds4"/>
      <sheetName val="PC_USD5"/>
      <sheetName val="PC_TRY5"/>
      <sheetName val="PC_Reconciliation5"/>
      <sheetName val="CA_DCP_TRY5"/>
      <sheetName val="DA_JG_TRY5"/>
      <sheetName val="CA_PW_TRY5"/>
      <sheetName val="CA_USD5"/>
      <sheetName val="CA_TRY5"/>
      <sheetName val="Request_for_Funds5"/>
      <sheetName val="PC_USD6"/>
      <sheetName val="PC_TRY6"/>
      <sheetName val="PC_Reconciliation6"/>
      <sheetName val="CA_DCP_TRY6"/>
      <sheetName val="DA_JG_TRY6"/>
      <sheetName val="CA_PW_TRY6"/>
      <sheetName val="CA_USD6"/>
      <sheetName val="CA_TRY6"/>
      <sheetName val="Request_for_Funds6"/>
      <sheetName val="PC_USD7"/>
      <sheetName val="PC_TRY7"/>
      <sheetName val="PC_Reconciliation7"/>
      <sheetName val="CA_DCP_TRY7"/>
      <sheetName val="DA_JG_TRY7"/>
      <sheetName val="CA_PW_TRY7"/>
      <sheetName val="CA_USD7"/>
      <sheetName val="CA_TRY7"/>
      <sheetName val="Request_for_Funds7"/>
      <sheetName val="2084 11"/>
      <sheetName val="399 11"/>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t="str">
            <v>G/L Account</v>
          </cell>
          <cell r="C2" t="str">
            <v>P100</v>
          </cell>
          <cell r="E2" t="str">
            <v>05446AAHQ</v>
          </cell>
          <cell r="H2" t="str">
            <v>100</v>
          </cell>
          <cell r="J2" t="str">
            <v>130110</v>
          </cell>
          <cell r="L2">
            <v>133837</v>
          </cell>
        </row>
        <row r="3">
          <cell r="A3" t="str">
            <v>Bank Account</v>
          </cell>
          <cell r="C3" t="str">
            <v>P200</v>
          </cell>
          <cell r="E3" t="str">
            <v>General</v>
          </cell>
          <cell r="H3" t="str">
            <v>101</v>
          </cell>
          <cell r="J3" t="str">
            <v>110000</v>
          </cell>
          <cell r="L3">
            <v>134239</v>
          </cell>
        </row>
        <row r="4">
          <cell r="C4" t="str">
            <v>130001</v>
          </cell>
          <cell r="E4">
            <v>0</v>
          </cell>
          <cell r="H4" t="str">
            <v>102</v>
          </cell>
          <cell r="J4" t="str">
            <v>101000</v>
          </cell>
          <cell r="L4">
            <v>0</v>
          </cell>
        </row>
        <row r="5">
          <cell r="C5" t="str">
            <v>130310</v>
          </cell>
          <cell r="E5">
            <v>0</v>
          </cell>
          <cell r="H5" t="str">
            <v>103</v>
          </cell>
          <cell r="J5" t="str">
            <v>104000</v>
          </cell>
          <cell r="L5">
            <v>0</v>
          </cell>
        </row>
        <row r="6">
          <cell r="C6" t="str">
            <v>130350</v>
          </cell>
          <cell r="E6">
            <v>0</v>
          </cell>
          <cell r="H6" t="str">
            <v>104</v>
          </cell>
          <cell r="J6" t="str">
            <v>104180</v>
          </cell>
          <cell r="L6">
            <v>0</v>
          </cell>
        </row>
        <row r="7">
          <cell r="C7" t="str">
            <v>130420</v>
          </cell>
          <cell r="E7">
            <v>0</v>
          </cell>
          <cell r="H7" t="str">
            <v>105</v>
          </cell>
          <cell r="J7" t="str">
            <v>105010</v>
          </cell>
          <cell r="L7">
            <v>0</v>
          </cell>
        </row>
        <row r="8">
          <cell r="C8" t="str">
            <v>131001</v>
          </cell>
          <cell r="E8">
            <v>0</v>
          </cell>
          <cell r="H8" t="str">
            <v>106</v>
          </cell>
          <cell r="J8" t="str">
            <v>122000</v>
          </cell>
          <cell r="L8">
            <v>0</v>
          </cell>
        </row>
        <row r="9">
          <cell r="C9" t="str">
            <v>131002</v>
          </cell>
          <cell r="E9">
            <v>0</v>
          </cell>
          <cell r="H9" t="str">
            <v>129</v>
          </cell>
          <cell r="J9" t="str">
            <v>122160</v>
          </cell>
          <cell r="L9">
            <v>0</v>
          </cell>
        </row>
        <row r="10">
          <cell r="C10" t="str">
            <v>135100</v>
          </cell>
          <cell r="E10">
            <v>0</v>
          </cell>
          <cell r="H10" t="str">
            <v>131</v>
          </cell>
          <cell r="J10" t="str">
            <v>132000</v>
          </cell>
          <cell r="L10">
            <v>0</v>
          </cell>
        </row>
        <row r="11">
          <cell r="C11" t="str">
            <v>210200</v>
          </cell>
          <cell r="E11">
            <v>0</v>
          </cell>
          <cell r="H11" t="str">
            <v>132</v>
          </cell>
          <cell r="J11" t="str">
            <v>102000</v>
          </cell>
          <cell r="L11">
            <v>0</v>
          </cell>
        </row>
        <row r="12">
          <cell r="C12" t="str">
            <v>291000</v>
          </cell>
          <cell r="E12">
            <v>0</v>
          </cell>
          <cell r="H12" t="str">
            <v>133</v>
          </cell>
          <cell r="J12" t="str">
            <v>102150</v>
          </cell>
          <cell r="L12">
            <v>0</v>
          </cell>
        </row>
        <row r="13">
          <cell r="C13" t="str">
            <v>292000</v>
          </cell>
          <cell r="E13">
            <v>0</v>
          </cell>
          <cell r="H13" t="str">
            <v>134</v>
          </cell>
          <cell r="J13" t="str">
            <v>102160</v>
          </cell>
          <cell r="L13">
            <v>0</v>
          </cell>
        </row>
        <row r="14">
          <cell r="C14" t="str">
            <v>410150</v>
          </cell>
          <cell r="E14">
            <v>0</v>
          </cell>
          <cell r="H14" t="str">
            <v>135</v>
          </cell>
          <cell r="J14" t="str">
            <v>114000</v>
          </cell>
          <cell r="L14">
            <v>0</v>
          </cell>
        </row>
        <row r="15">
          <cell r="C15" t="str">
            <v>410160</v>
          </cell>
          <cell r="E15">
            <v>0</v>
          </cell>
          <cell r="H15" t="str">
            <v>136</v>
          </cell>
          <cell r="J15" t="str">
            <v>119010</v>
          </cell>
          <cell r="L15">
            <v>0</v>
          </cell>
        </row>
        <row r="16">
          <cell r="C16" t="str">
            <v>410180</v>
          </cell>
          <cell r="E16">
            <v>0</v>
          </cell>
          <cell r="H16" t="str">
            <v>139</v>
          </cell>
          <cell r="L16">
            <v>0</v>
          </cell>
        </row>
        <row r="17">
          <cell r="C17" t="str">
            <v>430100</v>
          </cell>
          <cell r="E17">
            <v>0</v>
          </cell>
          <cell r="H17" t="str">
            <v>151</v>
          </cell>
          <cell r="L17">
            <v>0</v>
          </cell>
        </row>
        <row r="18">
          <cell r="C18" t="str">
            <v>450200</v>
          </cell>
          <cell r="E18">
            <v>0</v>
          </cell>
          <cell r="H18" t="str">
            <v>152</v>
          </cell>
          <cell r="L18">
            <v>0</v>
          </cell>
        </row>
        <row r="19">
          <cell r="C19" t="str">
            <v>610010</v>
          </cell>
          <cell r="E19">
            <v>0</v>
          </cell>
          <cell r="H19" t="str">
            <v>161</v>
          </cell>
          <cell r="L19">
            <v>0</v>
          </cell>
        </row>
        <row r="20">
          <cell r="C20" t="str">
            <v>610400</v>
          </cell>
          <cell r="E20">
            <v>0</v>
          </cell>
          <cell r="H20" t="str">
            <v>171</v>
          </cell>
          <cell r="L20">
            <v>0</v>
          </cell>
        </row>
        <row r="21">
          <cell r="C21" t="str">
            <v>613500</v>
          </cell>
          <cell r="E21">
            <v>0</v>
          </cell>
          <cell r="H21" t="str">
            <v>181</v>
          </cell>
          <cell r="L21">
            <v>0</v>
          </cell>
        </row>
        <row r="22">
          <cell r="C22" t="str">
            <v>615000</v>
          </cell>
          <cell r="E22">
            <v>0</v>
          </cell>
          <cell r="H22" t="str">
            <v>182</v>
          </cell>
          <cell r="L22">
            <v>0</v>
          </cell>
        </row>
        <row r="23">
          <cell r="C23" t="str">
            <v>615300</v>
          </cell>
          <cell r="E23">
            <v>0</v>
          </cell>
          <cell r="H23" t="str">
            <v>183</v>
          </cell>
          <cell r="L23">
            <v>0</v>
          </cell>
        </row>
        <row r="24">
          <cell r="C24" t="str">
            <v>615500</v>
          </cell>
          <cell r="E24">
            <v>0</v>
          </cell>
          <cell r="H24" t="str">
            <v>184</v>
          </cell>
          <cell r="L24">
            <v>0</v>
          </cell>
        </row>
        <row r="25">
          <cell r="C25" t="str">
            <v>620000</v>
          </cell>
          <cell r="E25">
            <v>0</v>
          </cell>
          <cell r="H25" t="str">
            <v>201</v>
          </cell>
          <cell r="L25">
            <v>0</v>
          </cell>
        </row>
        <row r="26">
          <cell r="C26" t="str">
            <v>620050</v>
          </cell>
          <cell r="E26">
            <v>0</v>
          </cell>
          <cell r="H26" t="str">
            <v>202</v>
          </cell>
          <cell r="L26">
            <v>0</v>
          </cell>
        </row>
        <row r="27">
          <cell r="C27" t="str">
            <v>620100</v>
          </cell>
          <cell r="E27">
            <v>0</v>
          </cell>
          <cell r="H27" t="str">
            <v>203</v>
          </cell>
        </row>
        <row r="28">
          <cell r="C28" t="str">
            <v>625000</v>
          </cell>
          <cell r="E28">
            <v>0</v>
          </cell>
          <cell r="H28" t="str">
            <v>221</v>
          </cell>
        </row>
        <row r="29">
          <cell r="C29" t="str">
            <v>625100</v>
          </cell>
          <cell r="E29">
            <v>0</v>
          </cell>
          <cell r="H29" t="str">
            <v>235</v>
          </cell>
        </row>
        <row r="30">
          <cell r="C30" t="str">
            <v>626000</v>
          </cell>
          <cell r="H30" t="str">
            <v>250</v>
          </cell>
        </row>
        <row r="31">
          <cell r="C31" t="str">
            <v>626500</v>
          </cell>
        </row>
        <row r="32">
          <cell r="C32" t="str">
            <v>626550</v>
          </cell>
        </row>
        <row r="33">
          <cell r="C33" t="str">
            <v>626570</v>
          </cell>
        </row>
        <row r="34">
          <cell r="C34" t="str">
            <v>630000</v>
          </cell>
        </row>
        <row r="35">
          <cell r="C35" t="str">
            <v>630050</v>
          </cell>
        </row>
        <row r="36">
          <cell r="C36" t="str">
            <v>630100</v>
          </cell>
        </row>
        <row r="37">
          <cell r="C37" t="str">
            <v>632000</v>
          </cell>
        </row>
        <row r="38">
          <cell r="C38" t="str">
            <v>633000</v>
          </cell>
        </row>
        <row r="39">
          <cell r="C39" t="str">
            <v>635000</v>
          </cell>
        </row>
        <row r="40">
          <cell r="C40" t="str">
            <v>635100</v>
          </cell>
        </row>
        <row r="41">
          <cell r="C41" t="str">
            <v>635120</v>
          </cell>
        </row>
        <row r="42">
          <cell r="C42" t="str">
            <v>635130</v>
          </cell>
        </row>
        <row r="43">
          <cell r="C43" t="str">
            <v>635140</v>
          </cell>
        </row>
        <row r="44">
          <cell r="C44" t="str">
            <v>635150</v>
          </cell>
        </row>
        <row r="45">
          <cell r="C45" t="str">
            <v>635200</v>
          </cell>
        </row>
        <row r="46">
          <cell r="C46" t="str">
            <v>635250</v>
          </cell>
        </row>
        <row r="47">
          <cell r="C47" t="str">
            <v>635300</v>
          </cell>
        </row>
        <row r="48">
          <cell r="C48" t="str">
            <v>635350</v>
          </cell>
        </row>
        <row r="49">
          <cell r="C49" t="str">
            <v>635400</v>
          </cell>
        </row>
        <row r="50">
          <cell r="C50" t="str">
            <v>640000</v>
          </cell>
        </row>
        <row r="51">
          <cell r="C51" t="str">
            <v>640500</v>
          </cell>
        </row>
        <row r="52">
          <cell r="C52" t="str">
            <v>641000</v>
          </cell>
        </row>
        <row r="53">
          <cell r="C53" t="str">
            <v>645000</v>
          </cell>
        </row>
        <row r="54">
          <cell r="C54" t="str">
            <v>645100</v>
          </cell>
        </row>
        <row r="55">
          <cell r="C55" t="str">
            <v>645200</v>
          </cell>
        </row>
        <row r="56">
          <cell r="C56" t="str">
            <v>650000</v>
          </cell>
        </row>
        <row r="57">
          <cell r="C57" t="str">
            <v>650100</v>
          </cell>
        </row>
        <row r="58">
          <cell r="C58" t="str">
            <v>650500</v>
          </cell>
        </row>
        <row r="59">
          <cell r="C59" t="str">
            <v>651000</v>
          </cell>
        </row>
        <row r="60">
          <cell r="C60" t="str">
            <v>651500</v>
          </cell>
        </row>
        <row r="61">
          <cell r="C61" t="str">
            <v>651600</v>
          </cell>
        </row>
        <row r="62">
          <cell r="C62" t="str">
            <v>651650</v>
          </cell>
        </row>
        <row r="63">
          <cell r="C63" t="str">
            <v>651700</v>
          </cell>
        </row>
        <row r="64">
          <cell r="C64" t="str">
            <v>720510</v>
          </cell>
        </row>
        <row r="65">
          <cell r="C65" t="str">
            <v>720520</v>
          </cell>
        </row>
        <row r="66">
          <cell r="C66" t="str">
            <v>720530</v>
          </cell>
        </row>
        <row r="67">
          <cell r="C67" t="str">
            <v>720540</v>
          </cell>
        </row>
        <row r="68">
          <cell r="C68" t="str">
            <v>720550</v>
          </cell>
        </row>
        <row r="69">
          <cell r="C69" t="str">
            <v>720800</v>
          </cell>
        </row>
        <row r="70">
          <cell r="C70" t="str">
            <v>721000</v>
          </cell>
        </row>
        <row r="71">
          <cell r="C71" t="str">
            <v>721010</v>
          </cell>
        </row>
        <row r="72">
          <cell r="C72" t="str">
            <v>721020</v>
          </cell>
        </row>
        <row r="73">
          <cell r="C73" t="str">
            <v>721030</v>
          </cell>
        </row>
        <row r="74">
          <cell r="C74" t="str">
            <v>721040</v>
          </cell>
        </row>
        <row r="75">
          <cell r="C75" t="str">
            <v>721050</v>
          </cell>
        </row>
        <row r="76">
          <cell r="C76" t="str">
            <v>721060</v>
          </cell>
        </row>
        <row r="77">
          <cell r="C77" t="str">
            <v>721070</v>
          </cell>
        </row>
        <row r="78">
          <cell r="C78" t="str">
            <v>721080</v>
          </cell>
        </row>
        <row r="79">
          <cell r="C79" t="str">
            <v>721090</v>
          </cell>
        </row>
        <row r="80">
          <cell r="C80" t="str">
            <v>721100</v>
          </cell>
        </row>
        <row r="81">
          <cell r="C81" t="str">
            <v>721110</v>
          </cell>
        </row>
        <row r="82">
          <cell r="C82" t="str">
            <v>721120</v>
          </cell>
        </row>
        <row r="83">
          <cell r="C83" t="str">
            <v>721500</v>
          </cell>
        </row>
        <row r="84">
          <cell r="C84" t="str">
            <v>725110</v>
          </cell>
        </row>
        <row r="85">
          <cell r="C85" t="str">
            <v>725120</v>
          </cell>
        </row>
        <row r="86">
          <cell r="C86" t="str">
            <v>725130</v>
          </cell>
        </row>
        <row r="87">
          <cell r="C87" t="str">
            <v>725150</v>
          </cell>
        </row>
        <row r="88">
          <cell r="C88" t="str">
            <v>725800</v>
          </cell>
        </row>
        <row r="89">
          <cell r="C89" t="str">
            <v>726000</v>
          </cell>
        </row>
        <row r="90">
          <cell r="C90" t="str">
            <v>726010</v>
          </cell>
        </row>
        <row r="91">
          <cell r="C91" t="str">
            <v>726020</v>
          </cell>
        </row>
        <row r="92">
          <cell r="C92" t="str">
            <v>730100</v>
          </cell>
        </row>
        <row r="93">
          <cell r="C93" t="str">
            <v>730200</v>
          </cell>
        </row>
        <row r="94">
          <cell r="C94" t="str">
            <v>730225</v>
          </cell>
        </row>
        <row r="95">
          <cell r="C95" t="str">
            <v>730230</v>
          </cell>
        </row>
        <row r="96">
          <cell r="C96" t="str">
            <v>730240</v>
          </cell>
        </row>
        <row r="97">
          <cell r="C97" t="str">
            <v>730300</v>
          </cell>
        </row>
        <row r="98">
          <cell r="C98" t="str">
            <v>730400</v>
          </cell>
        </row>
        <row r="99">
          <cell r="C99" t="str">
            <v>730420</v>
          </cell>
        </row>
        <row r="100">
          <cell r="C100" t="str">
            <v>730440</v>
          </cell>
        </row>
        <row r="101">
          <cell r="C101" t="str">
            <v>730500</v>
          </cell>
        </row>
        <row r="102">
          <cell r="C102" t="str">
            <v>730550</v>
          </cell>
        </row>
        <row r="103">
          <cell r="C103" t="str">
            <v>730600</v>
          </cell>
        </row>
        <row r="104">
          <cell r="C104" t="str">
            <v>731200</v>
          </cell>
        </row>
        <row r="105">
          <cell r="C105" t="str">
            <v>731400</v>
          </cell>
        </row>
        <row r="106">
          <cell r="C106" t="str">
            <v>735020</v>
          </cell>
        </row>
        <row r="107">
          <cell r="C107" t="str">
            <v>735030</v>
          </cell>
        </row>
        <row r="108">
          <cell r="C108" t="str">
            <v>735040</v>
          </cell>
        </row>
        <row r="109">
          <cell r="C109" t="str">
            <v>735090</v>
          </cell>
        </row>
        <row r="110">
          <cell r="C110" t="str">
            <v>735220</v>
          </cell>
        </row>
        <row r="111">
          <cell r="C111" t="str">
            <v>735240</v>
          </cell>
        </row>
        <row r="112">
          <cell r="C112" t="str">
            <v>735260</v>
          </cell>
        </row>
        <row r="113">
          <cell r="C113" t="str">
            <v>735280</v>
          </cell>
        </row>
        <row r="114">
          <cell r="C114" t="str">
            <v>735300</v>
          </cell>
        </row>
        <row r="115">
          <cell r="C115" t="str">
            <v>735320</v>
          </cell>
        </row>
        <row r="116">
          <cell r="C116" t="str">
            <v>735330</v>
          </cell>
        </row>
        <row r="117">
          <cell r="C117" t="str">
            <v>735340</v>
          </cell>
        </row>
        <row r="118">
          <cell r="C118" t="str">
            <v>735350</v>
          </cell>
        </row>
        <row r="119">
          <cell r="C119" t="str">
            <v>735360</v>
          </cell>
        </row>
        <row r="120">
          <cell r="C120" t="str">
            <v>736100</v>
          </cell>
        </row>
        <row r="121">
          <cell r="C121" t="str">
            <v>736150</v>
          </cell>
        </row>
        <row r="122">
          <cell r="C122" t="str">
            <v>736200</v>
          </cell>
        </row>
        <row r="123">
          <cell r="C123" t="str">
            <v>736250</v>
          </cell>
        </row>
        <row r="124">
          <cell r="C124" t="str">
            <v>736300</v>
          </cell>
        </row>
        <row r="125">
          <cell r="C125" t="str">
            <v>736350</v>
          </cell>
        </row>
        <row r="126">
          <cell r="C126" t="str">
            <v>736360</v>
          </cell>
        </row>
        <row r="127">
          <cell r="C127" t="str">
            <v>736400</v>
          </cell>
        </row>
        <row r="128">
          <cell r="C128" t="str">
            <v>736450</v>
          </cell>
        </row>
        <row r="129">
          <cell r="C129" t="str">
            <v>736500</v>
          </cell>
        </row>
        <row r="130">
          <cell r="C130" t="str">
            <v>736550</v>
          </cell>
        </row>
        <row r="131">
          <cell r="C131" t="str">
            <v>737100</v>
          </cell>
        </row>
        <row r="132">
          <cell r="C132" t="str">
            <v>737150</v>
          </cell>
        </row>
        <row r="133">
          <cell r="C133" t="str">
            <v>737200</v>
          </cell>
        </row>
        <row r="134">
          <cell r="C134" t="str">
            <v>737300</v>
          </cell>
        </row>
        <row r="135">
          <cell r="C135" t="str">
            <v>737400</v>
          </cell>
        </row>
        <row r="136">
          <cell r="C136" t="str">
            <v>737500</v>
          </cell>
        </row>
        <row r="137">
          <cell r="C137" t="str">
            <v>737600</v>
          </cell>
        </row>
        <row r="138">
          <cell r="C138" t="str">
            <v>737800</v>
          </cell>
        </row>
        <row r="139">
          <cell r="C139" t="str">
            <v>741100</v>
          </cell>
        </row>
        <row r="140">
          <cell r="C140" t="str">
            <v>741300</v>
          </cell>
        </row>
        <row r="141">
          <cell r="C141" t="str">
            <v>741400</v>
          </cell>
        </row>
        <row r="142">
          <cell r="C142" t="str">
            <v>741500</v>
          </cell>
        </row>
        <row r="143">
          <cell r="C143" t="str">
            <v>741600</v>
          </cell>
        </row>
        <row r="144">
          <cell r="C144" t="str">
            <v>743100</v>
          </cell>
        </row>
        <row r="145">
          <cell r="C145" t="str">
            <v>743200</v>
          </cell>
        </row>
        <row r="146">
          <cell r="C146" t="str">
            <v>745100</v>
          </cell>
        </row>
        <row r="147">
          <cell r="C147" t="str">
            <v>745200</v>
          </cell>
        </row>
        <row r="148">
          <cell r="C148" t="str">
            <v>745300</v>
          </cell>
        </row>
        <row r="149">
          <cell r="C149" t="str">
            <v>745400</v>
          </cell>
        </row>
        <row r="150">
          <cell r="C150" t="str">
            <v>745500</v>
          </cell>
        </row>
        <row r="151">
          <cell r="C151" t="str">
            <v>745600</v>
          </cell>
        </row>
        <row r="152">
          <cell r="C152" t="str">
            <v>746100</v>
          </cell>
        </row>
        <row r="153">
          <cell r="C153" t="str">
            <v>746200</v>
          </cell>
        </row>
        <row r="154">
          <cell r="C154" t="str">
            <v>750200</v>
          </cell>
        </row>
        <row r="155">
          <cell r="C155" t="str">
            <v>750300</v>
          </cell>
        </row>
        <row r="156">
          <cell r="C156" t="str">
            <v>750400</v>
          </cell>
        </row>
        <row r="157">
          <cell r="C157" t="str">
            <v>750600</v>
          </cell>
        </row>
        <row r="158">
          <cell r="C158" t="str">
            <v>760100</v>
          </cell>
        </row>
        <row r="159">
          <cell r="C159" t="str">
            <v>760200</v>
          </cell>
        </row>
        <row r="160">
          <cell r="C160" t="str">
            <v>760300</v>
          </cell>
        </row>
        <row r="161">
          <cell r="C161" t="str">
            <v>760400</v>
          </cell>
        </row>
        <row r="162">
          <cell r="C162" t="str">
            <v>761200</v>
          </cell>
        </row>
        <row r="163">
          <cell r="C163" t="str">
            <v>761400</v>
          </cell>
        </row>
        <row r="164">
          <cell r="C164" t="str">
            <v>761500</v>
          </cell>
        </row>
        <row r="165">
          <cell r="C165" t="str">
            <v>761700</v>
          </cell>
        </row>
        <row r="166">
          <cell r="C166" t="str">
            <v>762100</v>
          </cell>
        </row>
        <row r="167">
          <cell r="C167" t="str">
            <v>762150</v>
          </cell>
        </row>
        <row r="168">
          <cell r="C168" t="str">
            <v>762200</v>
          </cell>
        </row>
        <row r="169">
          <cell r="C169" t="str">
            <v>762250</v>
          </cell>
        </row>
        <row r="170">
          <cell r="C170" t="str">
            <v>762300</v>
          </cell>
        </row>
        <row r="171">
          <cell r="C171" t="str">
            <v>762350</v>
          </cell>
        </row>
        <row r="172">
          <cell r="C172" t="str">
            <v>762400</v>
          </cell>
        </row>
        <row r="173">
          <cell r="C173" t="str">
            <v>762450</v>
          </cell>
        </row>
        <row r="174">
          <cell r="C174" t="str">
            <v>762500</v>
          </cell>
        </row>
        <row r="175">
          <cell r="C175" t="str">
            <v>763500</v>
          </cell>
        </row>
        <row r="176">
          <cell r="C176" t="str">
            <v>765000</v>
          </cell>
        </row>
        <row r="177">
          <cell r="C177" t="str">
            <v>766000</v>
          </cell>
        </row>
        <row r="178">
          <cell r="C178" t="str">
            <v>766100</v>
          </cell>
        </row>
        <row r="179">
          <cell r="C179" t="str">
            <v>766200</v>
          </cell>
        </row>
        <row r="180">
          <cell r="C180" t="str">
            <v>770100</v>
          </cell>
        </row>
        <row r="181">
          <cell r="C181" t="str">
            <v>770200</v>
          </cell>
        </row>
        <row r="182">
          <cell r="C182" t="str">
            <v>770300</v>
          </cell>
        </row>
        <row r="183">
          <cell r="C183" t="str">
            <v>780200</v>
          </cell>
        </row>
        <row r="184">
          <cell r="C184" t="str">
            <v>780350</v>
          </cell>
        </row>
        <row r="185">
          <cell r="C185" t="str">
            <v>780500</v>
          </cell>
        </row>
        <row r="186">
          <cell r="C186" t="str">
            <v>780550</v>
          </cell>
        </row>
        <row r="187">
          <cell r="C187" t="str">
            <v>780600</v>
          </cell>
        </row>
        <row r="188">
          <cell r="C188" t="str">
            <v>780650</v>
          </cell>
        </row>
        <row r="189">
          <cell r="C189" t="str">
            <v>851000</v>
          </cell>
        </row>
        <row r="190">
          <cell r="C190" t="str">
            <v>852000</v>
          </cell>
        </row>
        <row r="191">
          <cell r="C191" t="str">
            <v>853000</v>
          </cell>
        </row>
        <row r="192">
          <cell r="C192" t="str">
            <v>854000</v>
          </cell>
        </row>
        <row r="193">
          <cell r="C193" t="str">
            <v>855000</v>
          </cell>
        </row>
        <row r="194">
          <cell r="C194" t="str">
            <v>980000</v>
          </cell>
        </row>
      </sheetData>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efreshError="1"/>
      <sheetData sheetId="87" refreshError="1"/>
      <sheetData sheetId="8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osal Approval Sheet"/>
      <sheetName val="Range Page"/>
      <sheetName val="Core Budget"/>
      <sheetName val="Country Budget x 6"/>
      <sheetName val="Donor Summary Budget"/>
      <sheetName val="Donor Crosswalk"/>
      <sheetName val="OH Calculation"/>
      <sheetName val="Match Requirement"/>
      <sheetName val="Advance Payment Calculator"/>
      <sheetName val="Internal Budget Analysis"/>
      <sheetName val="Sheet1"/>
      <sheetName val="Sheet2"/>
      <sheetName val="Sheet3"/>
      <sheetName val="3385LB"/>
      <sheetName val="IRC SUMMARY"/>
      <sheetName val="Proposal_Approval_Sheet"/>
      <sheetName val="Range_Page"/>
      <sheetName val="Core_Budget"/>
      <sheetName val="Country_Budget_x_6"/>
      <sheetName val="Donor_Summary_Budget"/>
      <sheetName val="Donor_Crosswalk"/>
      <sheetName val="OH_Calculation"/>
      <sheetName val="Match_Requirement"/>
      <sheetName val="Advance_Payment_Calculator"/>
      <sheetName val="Internal_Budget_Analysis"/>
      <sheetName val="IRC_SUMMARY"/>
      <sheetName val="AdminNames"/>
      <sheetName val="Signature_sheet"/>
      <sheetName val="Baseline_Calc"/>
      <sheetName val="DropDown"/>
      <sheetName val="Summary_Pact"/>
      <sheetName val="Definitions"/>
      <sheetName val="Backend_serv"/>
      <sheetName val="Detail_Pact"/>
      <sheetName val="Backend_drugs"/>
      <sheetName val="COMMITMENT_TO_BVA"/>
      <sheetName val="ALL_ACTUALS"/>
      <sheetName val="ex-rate"/>
      <sheetName val="Refs"/>
      <sheetName val="Budget__by_Objective"/>
      <sheetName val="Back_end"/>
      <sheetName val="Facilities"/>
      <sheetName val="lists"/>
      <sheetName val="Share_cost_allocation_sheet"/>
      <sheetName val="Summary"/>
      <sheetName val="Dashboard_detailed"/>
      <sheetName val="SDAs_impact_datasources"/>
      <sheetName val="Proposal_Approval_Sheet1"/>
      <sheetName val="Range_Page1"/>
      <sheetName val="Core_Budget1"/>
      <sheetName val="Country_Budget_x_61"/>
      <sheetName val="Donor_Summary_Budget1"/>
      <sheetName val="Donor_Crosswalk1"/>
      <sheetName val="OH_Calculation1"/>
      <sheetName val="Match_Requirement1"/>
      <sheetName val="Advance_Payment_Calculator1"/>
      <sheetName val="Internal_Budget_Analysis1"/>
      <sheetName val="IRC_SUMMARY1"/>
      <sheetName val="Proposal_Approval_Sheet2"/>
      <sheetName val="Range_Page2"/>
      <sheetName val="Core_Budget2"/>
      <sheetName val="Country_Budget_x_62"/>
      <sheetName val="Donor_Summary_Budget2"/>
      <sheetName val="Donor_Crosswalk2"/>
      <sheetName val="OH_Calculation2"/>
      <sheetName val="Match_Requirement2"/>
      <sheetName val="Advance_Payment_Calculator2"/>
      <sheetName val="Internal_Budget_Analysis2"/>
      <sheetName val="IRC_SUMMARY2"/>
      <sheetName val="Proposal_Approval_Sheet3"/>
      <sheetName val="Range_Page3"/>
      <sheetName val="Core_Budget3"/>
      <sheetName val="Country_Budget_x_63"/>
      <sheetName val="Donor_Summary_Budget3"/>
      <sheetName val="Donor_Crosswalk3"/>
      <sheetName val="OH_Calculation3"/>
      <sheetName val="Match_Requirement3"/>
      <sheetName val="Advance_Payment_Calculator3"/>
      <sheetName val="Internal_Budget_Analysis3"/>
      <sheetName val="IRC_SUMMARY3"/>
      <sheetName val="Proposal_Approval_Sheet4"/>
      <sheetName val="Range_Page4"/>
      <sheetName val="Core_Budget4"/>
      <sheetName val="Country_Budget_x_64"/>
      <sheetName val="Donor_Summary_Budget4"/>
      <sheetName val="Donor_Crosswalk4"/>
      <sheetName val="OH_Calculation4"/>
      <sheetName val="Match_Requirement4"/>
      <sheetName val="Advance_Payment_Calculator4"/>
      <sheetName val="Internal_Budget_Analysis4"/>
      <sheetName val="IRC_SUMMARY4"/>
      <sheetName val="Proposal_Approval_Sheet5"/>
      <sheetName val="Range_Page5"/>
      <sheetName val="Core_Budget5"/>
      <sheetName val="Country_Budget_x_65"/>
      <sheetName val="Donor_Summary_Budget5"/>
      <sheetName val="Donor_Crosswalk5"/>
      <sheetName val="OH_Calculation5"/>
      <sheetName val="Match_Requirement5"/>
      <sheetName val="Advance_Payment_Calculator5"/>
      <sheetName val="Internal_Budget_Analysis5"/>
      <sheetName val="IRC_SUMMARY5"/>
      <sheetName val="Parameters"/>
      <sheetName val="Backend serv"/>
    </sheetNames>
    <sheetDataSet>
      <sheetData sheetId="0"/>
      <sheetData sheetId="1">
        <row r="19">
          <cell r="A19">
            <v>1.6120000000000001</v>
          </cell>
        </row>
        <row r="20">
          <cell r="A20">
            <v>0.04</v>
          </cell>
        </row>
        <row r="21">
          <cell r="A21">
            <v>0.12</v>
          </cell>
        </row>
      </sheetData>
      <sheetData sheetId="2"/>
      <sheetData sheetId="3">
        <row r="19">
          <cell r="A19">
            <v>1.6120000000000001</v>
          </cell>
        </row>
        <row r="503">
          <cell r="E503">
            <v>0.78</v>
          </cell>
        </row>
      </sheetData>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nge Page"/>
      <sheetName val="Detailed Budget"/>
      <sheetName val="Summary Budget"/>
      <sheetName val="Country Budget x 6"/>
    </sheetNames>
    <sheetDataSet>
      <sheetData sheetId="0">
        <row r="4">
          <cell r="A4">
            <v>1.05</v>
          </cell>
        </row>
        <row r="5">
          <cell r="A5">
            <v>1.1025</v>
          </cell>
        </row>
        <row r="6">
          <cell r="A6">
            <v>1.1576250000000001</v>
          </cell>
        </row>
        <row r="7">
          <cell r="A7">
            <v>1.2155062500000002</v>
          </cell>
        </row>
        <row r="9">
          <cell r="A9">
            <v>1.05</v>
          </cell>
        </row>
        <row r="10">
          <cell r="A10">
            <v>1.1025</v>
          </cell>
        </row>
        <row r="11">
          <cell r="A11">
            <v>1.1576250000000001</v>
          </cell>
        </row>
        <row r="12">
          <cell r="A12">
            <v>1.2155062500000002</v>
          </cell>
        </row>
      </sheetData>
      <sheetData sheetId="1"/>
      <sheetData sheetId="2"/>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 val="Staff_Costs"/>
      <sheetName val="Budget_LTSH"/>
      <sheetName val="Staff_Costs1"/>
      <sheetName val="Budget_LTSH1"/>
      <sheetName val="Staff_Costs2"/>
      <sheetName val="Budget_LTSH2"/>
      <sheetName val="Staff_Costs3"/>
      <sheetName val="Budget_LTSH3"/>
      <sheetName val="Range_Page"/>
      <sheetName val="Detailed_Budget"/>
      <sheetName val="Staff_Costs4"/>
      <sheetName val="Budget_LTSH4"/>
      <sheetName val="Range_Page1"/>
      <sheetName val="Detailed_Budget1"/>
      <sheetName val="Staff_Costs5"/>
      <sheetName val="Budget_LTSH5"/>
      <sheetName val="Range_Page2"/>
      <sheetName val="Detailed_Budget2"/>
      <sheetName val="Staff_Costs6"/>
      <sheetName val="Budget_LTSH6"/>
      <sheetName val="Range_Page3"/>
      <sheetName val="Detailed_Budget3"/>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 sheetId="5">
        <row r="40">
          <cell r="E40">
            <v>8040</v>
          </cell>
        </row>
      </sheetData>
      <sheetData sheetId="6"/>
      <sheetData sheetId="7">
        <row r="40">
          <cell r="E40">
            <v>8040</v>
          </cell>
        </row>
      </sheetData>
      <sheetData sheetId="8"/>
      <sheetData sheetId="9">
        <row r="40">
          <cell r="E40">
            <v>8040</v>
          </cell>
        </row>
      </sheetData>
      <sheetData sheetId="10"/>
      <sheetData sheetId="11">
        <row r="40">
          <cell r="E40">
            <v>8040</v>
          </cell>
        </row>
      </sheetData>
      <sheetData sheetId="12"/>
      <sheetData sheetId="13"/>
      <sheetData sheetId="14"/>
      <sheetData sheetId="15">
        <row r="40">
          <cell r="E40">
            <v>8040</v>
          </cell>
        </row>
      </sheetData>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Language"/>
      <sheetName val="MASTER"/>
      <sheetName val="PR"/>
      <sheetName val="RFQ (LOGS)"/>
      <sheetName val="QA (LOGS)"/>
      <sheetName val="Tender (LOGS)"/>
      <sheetName val="ATB (LOGS)"/>
      <sheetName val="PO (LOGS)"/>
      <sheetName val="Waybill (LOGS)"/>
      <sheetName val="GRN (LOGS)"/>
      <sheetName val="Assets (LOGS)"/>
      <sheetName val="Checklist"/>
      <sheetName val="CD"/>
      <sheetName val="CR"/>
      <sheetName val="PCard x3513"/>
      <sheetName val="PCard XXXX"/>
      <sheetName val="CA"/>
      <sheetName val="Check"/>
      <sheetName val="WTR"/>
      <sheetName val="New Vendor Details"/>
      <sheetName val="Vendor Details Translation"/>
      <sheetName val="GL Account code"/>
      <sheetName val="Fund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1E80513-D67A-4BB6-9B78-49F618FE5392}" name="Table9" displayName="Table9" ref="A20:H23" totalsRowShown="0" headerRowDxfId="12" dataDxfId="11" headerRowBorderDxfId="9" tableBorderDxfId="10" totalsRowBorderDxfId="8">
  <tableColumns count="8">
    <tableColumn id="1" xr3:uid="{F462D51A-8F05-469B-BDCF-533434B4E225}" name="#" dataDxfId="7">
      <calculatedColumnFormula>ROW()-20</calculatedColumnFormula>
    </tableColumn>
    <tableColumn id="2" xr3:uid="{0A2F69C7-A423-4D18-835A-D34CA1FD6487}" name="Description" dataDxfId="6"/>
    <tableColumn id="3" xr3:uid="{D20BAC5B-293B-41B9-96E2-B4CE153039AC}" name=" Qty" dataDxfId="5"/>
    <tableColumn id="4" xr3:uid="{E714AD80-41F4-4407-A1A7-D02B6AB4986B}" name="UOM" dataDxfId="4"/>
    <tableColumn id="5" xr3:uid="{D18C6447-DB67-4FF3-89C3-579C090EC364}" name=" Unit Price" dataDxfId="3"/>
    <tableColumn id="6" xr3:uid="{50C8AC84-0426-4D43-8988-76A46AA06DA3}" name="Total Price" dataDxfId="2"/>
    <tableColumn id="7" xr3:uid="{643F6324-B3C4-4478-B995-146E2BC619D7}" name="Brand (in case of goods)" dataDxfId="1"/>
    <tableColumn id="8" xr3:uid="{0F405621-60C9-4B8D-8BFD-23703640600F}" name="Additional Comment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PITender@samaritan.org"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02F35-6703-4A80-90D9-957F78ADCADB}">
  <sheetPr codeName="Sheet5">
    <tabColor rgb="FF00294D"/>
    <pageSetUpPr fitToPage="1"/>
  </sheetPr>
  <dimension ref="A1:S48"/>
  <sheetViews>
    <sheetView tabSelected="1" view="pageBreakPreview" topLeftCell="A13" zoomScale="90" zoomScaleNormal="115" zoomScaleSheetLayoutView="90" workbookViewId="0">
      <pane xSplit="8" ySplit="8" topLeftCell="I21" activePane="bottomRight" state="frozen"/>
      <selection activeCell="A13" sqref="A13"/>
      <selection pane="topRight" activeCell="I13" sqref="I13"/>
      <selection pane="bottomLeft" activeCell="A21" sqref="A21"/>
      <selection pane="bottomRight" activeCell="A26" sqref="A26:H26"/>
    </sheetView>
  </sheetViews>
  <sheetFormatPr defaultColWidth="9.33203125" defaultRowHeight="14.4" x14ac:dyDescent="0.3"/>
  <cols>
    <col min="1" max="1" width="3.6640625" style="1" customWidth="1"/>
    <col min="2" max="2" width="28.88671875" style="1" customWidth="1"/>
    <col min="3" max="3" width="15.6640625" style="1" customWidth="1"/>
    <col min="4" max="4" width="10.109375" style="2" customWidth="1"/>
    <col min="5" max="5" width="11" style="1" customWidth="1"/>
    <col min="6" max="6" width="14.77734375" style="3" customWidth="1"/>
    <col min="7" max="7" width="19.33203125" style="3" customWidth="1"/>
    <col min="8" max="8" width="31.77734375" style="1" customWidth="1"/>
    <col min="9" max="16384" width="9.33203125" style="1"/>
  </cols>
  <sheetData>
    <row r="1" spans="1:8" ht="15" hidden="1" thickBot="1" x14ac:dyDescent="0.35"/>
    <row r="2" spans="1:8" ht="15" hidden="1" thickBot="1" x14ac:dyDescent="0.35"/>
    <row r="3" spans="1:8" ht="15" hidden="1" thickBot="1" x14ac:dyDescent="0.35"/>
    <row r="4" spans="1:8" ht="15" hidden="1" thickBot="1" x14ac:dyDescent="0.35"/>
    <row r="5" spans="1:8" ht="15" hidden="1" thickBot="1" x14ac:dyDescent="0.35"/>
    <row r="6" spans="1:8" ht="15" hidden="1" thickBot="1" x14ac:dyDescent="0.35"/>
    <row r="7" spans="1:8" ht="15" hidden="1" thickBot="1" x14ac:dyDescent="0.35"/>
    <row r="8" spans="1:8" ht="15" hidden="1" thickBot="1" x14ac:dyDescent="0.35"/>
    <row r="9" spans="1:8" ht="15" hidden="1" thickBot="1" x14ac:dyDescent="0.35"/>
    <row r="10" spans="1:8" ht="15" hidden="1" thickBot="1" x14ac:dyDescent="0.35"/>
    <row r="11" spans="1:8" ht="15" hidden="1" thickBot="1" x14ac:dyDescent="0.35"/>
    <row r="12" spans="1:8" ht="15" hidden="1" thickBot="1" x14ac:dyDescent="0.35"/>
    <row r="13" spans="1:8" ht="13.5" customHeight="1" x14ac:dyDescent="0.3">
      <c r="A13" s="4" t="s">
        <v>0</v>
      </c>
      <c r="B13" s="5"/>
      <c r="C13" s="5"/>
      <c r="D13" s="5"/>
      <c r="E13" s="5"/>
      <c r="F13" s="5"/>
      <c r="G13" s="5"/>
      <c r="H13" s="6"/>
    </row>
    <row r="14" spans="1:8" ht="13.95" customHeight="1" x14ac:dyDescent="0.3">
      <c r="A14" s="7"/>
      <c r="B14" s="8"/>
      <c r="C14" s="9" t="s">
        <v>1</v>
      </c>
      <c r="D14" s="10" t="s">
        <v>2</v>
      </c>
      <c r="E14" s="10"/>
      <c r="F14" s="10"/>
      <c r="G14" s="11" t="s">
        <v>3</v>
      </c>
      <c r="H14" s="12" t="s">
        <v>4</v>
      </c>
    </row>
    <row r="15" spans="1:8" ht="14.4" customHeight="1" x14ac:dyDescent="0.3">
      <c r="A15" s="7"/>
      <c r="B15" s="8"/>
      <c r="C15" s="9" t="s">
        <v>5</v>
      </c>
      <c r="D15" s="10"/>
      <c r="E15" s="10"/>
      <c r="F15" s="10"/>
      <c r="G15" s="11" t="s">
        <v>6</v>
      </c>
      <c r="H15" s="13">
        <v>45883</v>
      </c>
    </row>
    <row r="16" spans="1:8" ht="15" customHeight="1" x14ac:dyDescent="0.3">
      <c r="A16" s="7"/>
      <c r="B16" s="8"/>
      <c r="C16" s="14" t="s">
        <v>7</v>
      </c>
      <c r="D16" s="15" t="s">
        <v>8</v>
      </c>
      <c r="E16" s="16"/>
      <c r="F16" s="16"/>
      <c r="G16" s="11" t="s">
        <v>9</v>
      </c>
      <c r="H16" s="13">
        <v>45892</v>
      </c>
    </row>
    <row r="17" spans="1:12" ht="31.5" customHeight="1" x14ac:dyDescent="0.3">
      <c r="A17" s="17" t="s">
        <v>10</v>
      </c>
      <c r="B17" s="18"/>
      <c r="C17" s="18"/>
      <c r="D17" s="18"/>
      <c r="E17" s="18"/>
      <c r="F17" s="18"/>
      <c r="G17" s="18"/>
      <c r="H17" s="19"/>
    </row>
    <row r="18" spans="1:12" ht="29.55" customHeight="1" x14ac:dyDescent="0.3">
      <c r="A18" s="20" t="s">
        <v>11</v>
      </c>
      <c r="B18" s="21"/>
      <c r="C18" s="21"/>
      <c r="D18" s="21"/>
      <c r="E18" s="21"/>
      <c r="F18" s="21"/>
      <c r="G18" s="21"/>
      <c r="H18" s="22"/>
    </row>
    <row r="19" spans="1:12" ht="25.8" customHeight="1" x14ac:dyDescent="0.3">
      <c r="A19" s="23" t="s">
        <v>12</v>
      </c>
      <c r="B19" s="24"/>
      <c r="C19" s="24"/>
      <c r="D19" s="24"/>
      <c r="E19" s="25" t="s">
        <v>13</v>
      </c>
      <c r="F19" s="25"/>
      <c r="G19" s="25"/>
      <c r="H19" s="26"/>
      <c r="I19" s="27"/>
    </row>
    <row r="20" spans="1:12" ht="27.75" customHeight="1" x14ac:dyDescent="0.3">
      <c r="A20" s="28" t="s">
        <v>14</v>
      </c>
      <c r="B20" s="29" t="s">
        <v>15</v>
      </c>
      <c r="C20" s="29" t="s">
        <v>16</v>
      </c>
      <c r="D20" s="29" t="s">
        <v>17</v>
      </c>
      <c r="E20" s="29" t="s">
        <v>18</v>
      </c>
      <c r="F20" s="29" t="s">
        <v>19</v>
      </c>
      <c r="G20" s="30" t="s">
        <v>20</v>
      </c>
      <c r="H20" s="31" t="s">
        <v>21</v>
      </c>
    </row>
    <row r="21" spans="1:12" ht="56.4" customHeight="1" x14ac:dyDescent="0.3">
      <c r="A21" s="32">
        <f>ROW()-20</f>
        <v>1</v>
      </c>
      <c r="B21" s="33" t="s">
        <v>22</v>
      </c>
      <c r="C21" s="34">
        <v>1</v>
      </c>
      <c r="D21" s="34" t="s">
        <v>23</v>
      </c>
      <c r="E21" s="35"/>
      <c r="F21" s="35"/>
      <c r="G21" s="35"/>
      <c r="H21" s="36"/>
    </row>
    <row r="22" spans="1:12" ht="56.4" customHeight="1" x14ac:dyDescent="0.3">
      <c r="A22" s="32">
        <f t="shared" ref="A22:A23" si="0">ROW()-20</f>
        <v>2</v>
      </c>
      <c r="B22" s="33" t="s">
        <v>24</v>
      </c>
      <c r="C22" s="34">
        <v>1</v>
      </c>
      <c r="D22" s="34" t="s">
        <v>23</v>
      </c>
      <c r="E22" s="35"/>
      <c r="F22" s="35"/>
      <c r="G22" s="35"/>
      <c r="H22" s="36"/>
    </row>
    <row r="23" spans="1:12" ht="34.799999999999997" customHeight="1" x14ac:dyDescent="0.3">
      <c r="A23" s="32">
        <f t="shared" si="0"/>
        <v>3</v>
      </c>
      <c r="B23" s="33" t="s">
        <v>25</v>
      </c>
      <c r="C23" s="34">
        <v>1</v>
      </c>
      <c r="D23" s="34" t="s">
        <v>26</v>
      </c>
      <c r="E23" s="37"/>
      <c r="F23" s="37"/>
      <c r="G23" s="37"/>
      <c r="H23" s="36"/>
    </row>
    <row r="24" spans="1:12" ht="14.55" customHeight="1" x14ac:dyDescent="0.3">
      <c r="A24" s="38"/>
      <c r="B24" s="39" t="s">
        <v>27</v>
      </c>
      <c r="C24" s="40"/>
      <c r="D24" s="40"/>
      <c r="E24" s="41" t="s">
        <v>19</v>
      </c>
      <c r="F24" s="42" t="str">
        <f>IF(F21="","",SUM(F21:F23))</f>
        <v/>
      </c>
      <c r="G24" s="43"/>
      <c r="H24" s="44" t="s">
        <v>28</v>
      </c>
      <c r="J24" s="45"/>
      <c r="K24" s="46"/>
      <c r="L24" s="46"/>
    </row>
    <row r="25" spans="1:12" ht="14.55" customHeight="1" x14ac:dyDescent="0.3">
      <c r="A25" s="47" t="s">
        <v>29</v>
      </c>
      <c r="B25" s="48"/>
      <c r="C25" s="40"/>
      <c r="D25" s="40"/>
      <c r="E25" s="41"/>
      <c r="F25" s="49"/>
      <c r="G25" s="50"/>
      <c r="H25" s="51"/>
      <c r="J25" s="45"/>
      <c r="K25" s="46"/>
      <c r="L25" s="46"/>
    </row>
    <row r="26" spans="1:12" ht="21" customHeight="1" x14ac:dyDescent="0.3">
      <c r="A26" s="52" t="s">
        <v>30</v>
      </c>
      <c r="B26" s="53"/>
      <c r="C26" s="53"/>
      <c r="D26" s="53"/>
      <c r="E26" s="53"/>
      <c r="F26" s="53"/>
      <c r="G26" s="53"/>
      <c r="H26" s="54"/>
      <c r="J26"/>
      <c r="K26"/>
      <c r="L26" s="46"/>
    </row>
    <row r="27" spans="1:12" ht="30" customHeight="1" x14ac:dyDescent="0.3">
      <c r="A27" s="55" t="s">
        <v>31</v>
      </c>
      <c r="B27" s="56"/>
      <c r="C27" s="56"/>
      <c r="D27" s="56"/>
      <c r="E27" s="56"/>
      <c r="F27" s="57" t="s">
        <v>32</v>
      </c>
      <c r="G27" s="57"/>
      <c r="H27" s="58"/>
      <c r="J27"/>
      <c r="K27"/>
      <c r="L27" s="46"/>
    </row>
    <row r="28" spans="1:12" ht="30" customHeight="1" x14ac:dyDescent="0.3">
      <c r="A28" s="55" t="s">
        <v>33</v>
      </c>
      <c r="B28" s="56"/>
      <c r="C28" s="56"/>
      <c r="D28" s="56"/>
      <c r="E28" s="56"/>
      <c r="F28" s="57" t="s">
        <v>34</v>
      </c>
      <c r="G28" s="57"/>
      <c r="H28" s="58"/>
      <c r="J28" s="59"/>
      <c r="K28" s="46"/>
      <c r="L28" s="46"/>
    </row>
    <row r="29" spans="1:12" ht="30" customHeight="1" x14ac:dyDescent="0.3">
      <c r="A29" s="55" t="s">
        <v>35</v>
      </c>
      <c r="B29" s="56"/>
      <c r="C29" s="56"/>
      <c r="D29" s="56"/>
      <c r="E29" s="56"/>
      <c r="F29" s="57" t="s">
        <v>36</v>
      </c>
      <c r="G29" s="57"/>
      <c r="H29" s="58"/>
      <c r="J29" s="59"/>
      <c r="K29" s="46"/>
      <c r="L29" s="46"/>
    </row>
    <row r="30" spans="1:12" ht="30" customHeight="1" x14ac:dyDescent="0.3">
      <c r="A30" s="55" t="s">
        <v>37</v>
      </c>
      <c r="B30" s="56"/>
      <c r="C30" s="56"/>
      <c r="D30" s="56"/>
      <c r="E30" s="56"/>
      <c r="F30" s="57" t="s">
        <v>38</v>
      </c>
      <c r="G30" s="57"/>
      <c r="H30" s="58"/>
      <c r="J30" s="59"/>
      <c r="K30" s="46"/>
      <c r="L30" s="46"/>
    </row>
    <row r="31" spans="1:12" ht="30" customHeight="1" x14ac:dyDescent="0.3">
      <c r="A31" s="55" t="s">
        <v>39</v>
      </c>
      <c r="B31" s="56"/>
      <c r="C31" s="56"/>
      <c r="D31" s="56"/>
      <c r="E31" s="56"/>
      <c r="F31" s="57" t="s">
        <v>40</v>
      </c>
      <c r="G31" s="57"/>
      <c r="H31" s="58"/>
      <c r="J31" s="59"/>
      <c r="K31" s="46"/>
      <c r="L31" s="46"/>
    </row>
    <row r="32" spans="1:12" ht="30" customHeight="1" x14ac:dyDescent="0.3">
      <c r="A32" s="55" t="s">
        <v>41</v>
      </c>
      <c r="B32" s="56"/>
      <c r="C32" s="56"/>
      <c r="D32" s="56"/>
      <c r="E32" s="56"/>
      <c r="F32" s="57" t="s">
        <v>42</v>
      </c>
      <c r="G32" s="57"/>
      <c r="H32" s="58"/>
      <c r="J32" s="59"/>
      <c r="K32" s="46"/>
      <c r="L32" s="46"/>
    </row>
    <row r="33" spans="1:19" ht="18.600000000000001" customHeight="1" x14ac:dyDescent="0.3">
      <c r="A33" s="60" t="s">
        <v>43</v>
      </c>
      <c r="B33" s="61"/>
      <c r="C33" s="61"/>
      <c r="D33" s="61"/>
      <c r="E33" s="61"/>
      <c r="F33" s="61"/>
      <c r="G33" s="61"/>
      <c r="H33" s="62"/>
    </row>
    <row r="34" spans="1:19" ht="30" customHeight="1" x14ac:dyDescent="0.3">
      <c r="A34" s="63" t="s">
        <v>44</v>
      </c>
      <c r="B34" s="64"/>
      <c r="C34" s="65"/>
      <c r="D34" s="65"/>
      <c r="E34" s="66" t="s">
        <v>45</v>
      </c>
      <c r="F34" s="66"/>
      <c r="G34" s="67"/>
      <c r="H34" s="68"/>
      <c r="I34" s="69"/>
      <c r="N34" s="70"/>
      <c r="O34" s="70"/>
      <c r="P34" s="70"/>
      <c r="Q34" s="70"/>
      <c r="R34" s="70"/>
      <c r="S34" s="70"/>
    </row>
    <row r="35" spans="1:19" ht="30" customHeight="1" x14ac:dyDescent="0.3">
      <c r="A35" s="63" t="s">
        <v>46</v>
      </c>
      <c r="B35" s="64"/>
      <c r="C35" s="65"/>
      <c r="D35" s="65"/>
      <c r="E35" s="66" t="s">
        <v>47</v>
      </c>
      <c r="F35" s="66"/>
      <c r="G35" s="67"/>
      <c r="H35" s="68"/>
      <c r="I35" s="71"/>
    </row>
    <row r="36" spans="1:19" ht="30" customHeight="1" x14ac:dyDescent="0.3">
      <c r="A36" s="72" t="s">
        <v>48</v>
      </c>
      <c r="B36" s="66"/>
      <c r="C36" s="65"/>
      <c r="D36" s="65"/>
      <c r="E36" s="66" t="s">
        <v>49</v>
      </c>
      <c r="F36" s="66"/>
      <c r="G36" s="67"/>
      <c r="H36" s="68"/>
    </row>
    <row r="37" spans="1:19" ht="6" customHeight="1" x14ac:dyDescent="0.3">
      <c r="A37" s="73"/>
      <c r="B37" s="74"/>
      <c r="C37" s="74"/>
      <c r="D37" s="74"/>
      <c r="E37" s="74"/>
      <c r="F37" s="74"/>
      <c r="G37" s="74"/>
      <c r="H37" s="75"/>
    </row>
    <row r="38" spans="1:19" ht="41.4" customHeight="1" x14ac:dyDescent="0.3">
      <c r="A38" s="76" t="s">
        <v>50</v>
      </c>
      <c r="B38" s="77"/>
      <c r="C38" s="78"/>
      <c r="D38" s="78"/>
      <c r="E38" s="77" t="s">
        <v>51</v>
      </c>
      <c r="F38" s="77"/>
      <c r="G38" s="79"/>
      <c r="H38" s="80" t="s">
        <v>52</v>
      </c>
    </row>
    <row r="39" spans="1:19" ht="40.200000000000003" customHeight="1" x14ac:dyDescent="0.3">
      <c r="A39" s="81" t="s">
        <v>53</v>
      </c>
      <c r="B39" s="82"/>
      <c r="C39" s="78"/>
      <c r="D39" s="78"/>
      <c r="E39" s="77" t="s">
        <v>54</v>
      </c>
      <c r="F39" s="77"/>
      <c r="G39" s="79"/>
      <c r="H39" s="80"/>
    </row>
    <row r="40" spans="1:19" ht="40.200000000000003" customHeight="1" x14ac:dyDescent="0.3">
      <c r="A40" s="81" t="s">
        <v>55</v>
      </c>
      <c r="B40" s="82"/>
      <c r="C40" s="78"/>
      <c r="D40" s="78"/>
      <c r="E40" s="77" t="s">
        <v>56</v>
      </c>
      <c r="F40" s="77"/>
      <c r="G40" s="79"/>
      <c r="H40" s="80"/>
    </row>
    <row r="41" spans="1:19" ht="40.200000000000003" customHeight="1" x14ac:dyDescent="0.3">
      <c r="A41" s="81" t="s">
        <v>57</v>
      </c>
      <c r="B41" s="82"/>
      <c r="C41" s="78"/>
      <c r="D41" s="78"/>
      <c r="E41" s="77" t="s">
        <v>58</v>
      </c>
      <c r="F41" s="77"/>
      <c r="G41" s="79"/>
      <c r="H41" s="80"/>
    </row>
    <row r="42" spans="1:19" ht="16.5" customHeight="1" x14ac:dyDescent="0.3">
      <c r="A42" s="52" t="s">
        <v>59</v>
      </c>
      <c r="B42" s="53"/>
      <c r="C42" s="53"/>
      <c r="D42" s="53"/>
      <c r="E42" s="53"/>
      <c r="F42" s="53"/>
      <c r="G42" s="53"/>
      <c r="H42" s="54"/>
    </row>
    <row r="43" spans="1:19" x14ac:dyDescent="0.3">
      <c r="A43" s="83"/>
      <c r="B43" s="84"/>
      <c r="C43" s="84"/>
      <c r="D43" s="84"/>
      <c r="E43" s="84"/>
      <c r="F43" s="84"/>
      <c r="G43" s="84"/>
      <c r="H43" s="85"/>
    </row>
    <row r="44" spans="1:19" x14ac:dyDescent="0.3">
      <c r="A44" s="83"/>
      <c r="B44" s="84"/>
      <c r="C44" s="84"/>
      <c r="D44" s="84"/>
      <c r="E44" s="84"/>
      <c r="F44" s="84"/>
      <c r="G44" s="84"/>
      <c r="H44" s="85"/>
    </row>
    <row r="45" spans="1:19" ht="9.6" customHeight="1" x14ac:dyDescent="0.3">
      <c r="A45" s="83"/>
      <c r="B45" s="84"/>
      <c r="C45" s="84"/>
      <c r="D45" s="84"/>
      <c r="E45" s="84"/>
      <c r="F45" s="84"/>
      <c r="G45" s="84"/>
      <c r="H45" s="85"/>
    </row>
    <row r="46" spans="1:19" hidden="1" x14ac:dyDescent="0.3">
      <c r="A46" s="83"/>
      <c r="B46" s="84"/>
      <c r="C46" s="84"/>
      <c r="D46" s="84"/>
      <c r="E46" s="84"/>
      <c r="F46" s="84"/>
      <c r="G46" s="84"/>
      <c r="H46" s="85"/>
    </row>
    <row r="47" spans="1:19" ht="15" hidden="1" thickBot="1" x14ac:dyDescent="0.35">
      <c r="A47" s="86"/>
      <c r="B47" s="87"/>
      <c r="C47" s="87"/>
      <c r="D47" s="87"/>
      <c r="E47" s="87"/>
      <c r="F47" s="87"/>
      <c r="G47" s="87"/>
      <c r="H47" s="88"/>
    </row>
    <row r="48" spans="1:19" x14ac:dyDescent="0.3">
      <c r="A48" s="89" t="s">
        <v>60</v>
      </c>
      <c r="B48" s="90"/>
      <c r="C48" s="90"/>
      <c r="D48" s="91"/>
      <c r="E48" s="90"/>
      <c r="F48" s="92"/>
      <c r="G48" s="92"/>
      <c r="H48" s="93"/>
    </row>
  </sheetData>
  <mergeCells count="56">
    <mergeCell ref="A42:H42"/>
    <mergeCell ref="A43:H47"/>
    <mergeCell ref="C39:D39"/>
    <mergeCell ref="E39:F39"/>
    <mergeCell ref="A40:B40"/>
    <mergeCell ref="C40:D40"/>
    <mergeCell ref="E40:F40"/>
    <mergeCell ref="A41:B41"/>
    <mergeCell ref="C41:D41"/>
    <mergeCell ref="E41:F41"/>
    <mergeCell ref="A36:B36"/>
    <mergeCell ref="C36:D36"/>
    <mergeCell ref="E36:F36"/>
    <mergeCell ref="G36:H36"/>
    <mergeCell ref="A37:H37"/>
    <mergeCell ref="A38:B38"/>
    <mergeCell ref="C38:D38"/>
    <mergeCell ref="E38:F38"/>
    <mergeCell ref="H38:H41"/>
    <mergeCell ref="A39:B39"/>
    <mergeCell ref="A34:B34"/>
    <mergeCell ref="C34:D34"/>
    <mergeCell ref="E34:F34"/>
    <mergeCell ref="G34:H34"/>
    <mergeCell ref="N34:S34"/>
    <mergeCell ref="A35:B35"/>
    <mergeCell ref="C35:D35"/>
    <mergeCell ref="E35:F35"/>
    <mergeCell ref="G35:H35"/>
    <mergeCell ref="A30:E30"/>
    <mergeCell ref="F30:H30"/>
    <mergeCell ref="A31:E31"/>
    <mergeCell ref="F31:H31"/>
    <mergeCell ref="A32:E32"/>
    <mergeCell ref="F32:H32"/>
    <mergeCell ref="A26:H26"/>
    <mergeCell ref="A27:E27"/>
    <mergeCell ref="F27:H27"/>
    <mergeCell ref="A28:E28"/>
    <mergeCell ref="F28:H28"/>
    <mergeCell ref="A29:E29"/>
    <mergeCell ref="F29:H29"/>
    <mergeCell ref="A18:H18"/>
    <mergeCell ref="A19:D19"/>
    <mergeCell ref="E19:H19"/>
    <mergeCell ref="C24:D25"/>
    <mergeCell ref="E24:E25"/>
    <mergeCell ref="F24:G25"/>
    <mergeCell ref="H24:H25"/>
    <mergeCell ref="A25:B25"/>
    <mergeCell ref="A13:H13"/>
    <mergeCell ref="A14:B16"/>
    <mergeCell ref="D14:F14"/>
    <mergeCell ref="D15:F15"/>
    <mergeCell ref="D16:F16"/>
    <mergeCell ref="A17:H17"/>
  </mergeCells>
  <hyperlinks>
    <hyperlink ref="D16" r:id="rId1" xr:uid="{C4CB9A53-1784-4D0F-83B7-C4298485BE35}"/>
  </hyperlinks>
  <pageMargins left="0.25" right="0.25" top="0.75" bottom="0.75" header="0.3" footer="0.3"/>
  <pageSetup paperSize="9" scale="73" fitToHeight="0" orientation="portrait" verticalDpi="4294967293" r:id="rId2"/>
  <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RFQ</vt:lpstr>
      <vt:lpstr>RFQ!Print_Area</vt:lpstr>
      <vt:lpstr>RFQ!Print_Titles</vt:lpstr>
    </vt:vector>
  </TitlesOfParts>
  <Company>Samaritan's Purse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Sadiq, Quddus</dc:creator>
  <cp:lastModifiedBy>Sadiq, Quddus</cp:lastModifiedBy>
  <dcterms:created xsi:type="dcterms:W3CDTF">2025-08-14T10:19:29Z</dcterms:created>
  <dcterms:modified xsi:type="dcterms:W3CDTF">2025-08-14T10:20:02Z</dcterms:modified>
</cp:coreProperties>
</file>