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lsm.iq\Downloads\SDI RFQ_AH\BoQs\"/>
    </mc:Choice>
  </mc:AlternateContent>
  <bookViews>
    <workbookView xWindow="0" yWindow="0" windowWidth="19200" windowHeight="6930"/>
  </bookViews>
  <sheets>
    <sheet name="BoQ" sheetId="14" r:id="rId1"/>
    <sheet name="Design" sheetId="15" r:id="rId2"/>
  </sheets>
  <externalReferences>
    <externalReference r:id="rId3"/>
  </externalReferences>
  <definedNames>
    <definedName name="_Fill" hidden="1">#REF!</definedName>
    <definedName name="AccessDatabase" hidden="1">"C:\Mis documentos\Julián\Finiquito Jocotán v4.mdb"</definedName>
    <definedName name="IQD1BB" hidden="1">#REF!</definedName>
    <definedName name="JU" hidden="1">[1]Barêmes!#REF!</definedName>
    <definedName name="nj" hidden="1">[1]Barêmes!#REF!</definedName>
  </definedNames>
  <calcPr calcId="162913"/>
</workbook>
</file>

<file path=xl/calcChain.xml><?xml version="1.0" encoding="utf-8"?>
<calcChain xmlns="http://schemas.openxmlformats.org/spreadsheetml/2006/main">
  <c r="F22" i="14" l="1"/>
  <c r="F20" i="14" l="1"/>
  <c r="F23" i="14"/>
  <c r="F12" i="14" l="1"/>
  <c r="F17" i="14" l="1"/>
  <c r="F24" i="14" l="1"/>
  <c r="F21" i="14"/>
  <c r="F25" i="14" s="1"/>
  <c r="F16" i="14"/>
  <c r="F15" i="14"/>
  <c r="F14" i="14"/>
  <c r="F13" i="14"/>
  <c r="F11" i="14"/>
  <c r="F18" i="14" l="1"/>
  <c r="F31" i="14" s="1"/>
  <c r="F32" i="14"/>
  <c r="F27" i="14"/>
  <c r="F28" i="14" s="1"/>
  <c r="F33" i="14" s="1"/>
  <c r="F7" i="14"/>
  <c r="F8" i="14"/>
  <c r="F9" i="14" l="1"/>
  <c r="F30" i="14" s="1"/>
  <c r="F34" i="14" l="1"/>
</calcChain>
</file>

<file path=xl/sharedStrings.xml><?xml version="1.0" encoding="utf-8"?>
<sst xmlns="http://schemas.openxmlformats.org/spreadsheetml/2006/main" count="89" uniqueCount="74">
  <si>
    <t>TOTAL</t>
  </si>
  <si>
    <t>Unit</t>
  </si>
  <si>
    <t xml:space="preserve">N
 E </t>
  </si>
  <si>
    <t>TECHNICAL SPECIFICATIONS:</t>
  </si>
  <si>
    <t>All works must be within the plans and technical specifications of iraq ( IGTS - 1993) and roads specification(SORB - 2003), drawings, pictures, contract documents and instructions of the engineer.</t>
  </si>
  <si>
    <t>No.</t>
  </si>
  <si>
    <t>Items</t>
  </si>
  <si>
    <t>Qtty</t>
  </si>
  <si>
    <t xml:space="preserve">Total cost </t>
  </si>
  <si>
    <t>Line: 1</t>
  </si>
  <si>
    <t>Line: 2</t>
  </si>
  <si>
    <t xml:space="preserve">Material Expences </t>
  </si>
  <si>
    <t>Line 1</t>
  </si>
  <si>
    <t>Line 2</t>
  </si>
  <si>
    <t>Total Expences B10</t>
  </si>
  <si>
    <t>Piece</t>
  </si>
  <si>
    <t>Meter</t>
  </si>
  <si>
    <r>
      <rPr>
        <b/>
        <sz val="12"/>
        <rFont val="Calibri"/>
        <family val="2"/>
        <scheme val="minor"/>
      </rPr>
      <t>Irrigation drip pipes (GR)</t>
    </r>
    <r>
      <rPr>
        <sz val="12"/>
        <rFont val="Calibri"/>
        <family val="2"/>
        <scheme val="minor"/>
      </rPr>
      <t xml:space="preserve">
Diameter of 16mm, 40cm between each whole</t>
    </r>
  </si>
  <si>
    <r>
      <rPr>
        <b/>
        <sz val="12"/>
        <rFont val="Calibri"/>
        <family val="2"/>
        <scheme val="minor"/>
      </rPr>
      <t>HDPE pipe</t>
    </r>
    <r>
      <rPr>
        <sz val="12"/>
        <rFont val="Calibri"/>
        <family val="2"/>
        <scheme val="minor"/>
      </rPr>
      <t xml:space="preserve">
Diameter of 2.5'' and 10 bar</t>
    </r>
  </si>
  <si>
    <r>
      <rPr>
        <b/>
        <sz val="12"/>
        <rFont val="Calibri"/>
        <family val="2"/>
        <scheme val="minor"/>
      </rPr>
      <t>End cap 16mm</t>
    </r>
    <r>
      <rPr>
        <sz val="12"/>
        <rFont val="Calibri"/>
        <family val="2"/>
        <scheme val="minor"/>
      </rPr>
      <t xml:space="preserve">
16mm HDPE Stop Plastic Compression Fitting Water Pipe</t>
    </r>
  </si>
  <si>
    <r>
      <rPr>
        <b/>
        <sz val="12"/>
        <rFont val="Calibri"/>
        <family val="2"/>
        <scheme val="minor"/>
      </rPr>
      <t>End cap</t>
    </r>
    <r>
      <rPr>
        <sz val="12"/>
        <rFont val="Calibri"/>
        <family val="2"/>
        <scheme val="minor"/>
      </rPr>
      <t xml:space="preserve">
2.5" HDPE Stop Plastic Compression Fitting Water Pipe</t>
    </r>
  </si>
  <si>
    <r>
      <rPr>
        <b/>
        <sz val="12"/>
        <rFont val="Calibri"/>
        <family val="2"/>
        <scheme val="minor"/>
      </rPr>
      <t>Valve</t>
    </r>
    <r>
      <rPr>
        <sz val="12"/>
        <rFont val="Calibri"/>
        <family val="2"/>
        <scheme val="minor"/>
      </rPr>
      <t xml:space="preserve">
3/4" Male Thread Valve to 16mm</t>
    </r>
  </si>
  <si>
    <r>
      <rPr>
        <b/>
        <sz val="12"/>
        <rFont val="Calibri"/>
        <family val="2"/>
        <scheme val="minor"/>
      </rPr>
      <t>Valve</t>
    </r>
    <r>
      <rPr>
        <sz val="12"/>
        <rFont val="Calibri"/>
        <family val="2"/>
        <scheme val="minor"/>
      </rPr>
      <t xml:space="preserve">
2.5" Compression Fitting valve</t>
    </r>
  </si>
  <si>
    <t>2 : 1</t>
  </si>
  <si>
    <t>Installation</t>
  </si>
  <si>
    <t>Action Contre La Faim / Action Against Hunger
Bill of Quantity for Starndard Drip Irrigation System</t>
  </si>
  <si>
    <r>
      <rPr>
        <b/>
        <sz val="12"/>
        <rFont val="Calibri"/>
        <family val="2"/>
        <scheme val="minor"/>
      </rPr>
      <t>Tee</t>
    </r>
    <r>
      <rPr>
        <sz val="12"/>
        <rFont val="Calibri"/>
        <family val="2"/>
        <scheme val="minor"/>
      </rPr>
      <t xml:space="preserve">
HDPE Compression Tee 2.5" to 2.5"</t>
    </r>
  </si>
  <si>
    <r>
      <rPr>
        <b/>
        <sz val="12"/>
        <rFont val="Calibri"/>
        <family val="2"/>
        <scheme val="minor"/>
      </rPr>
      <t>Elbow</t>
    </r>
    <r>
      <rPr>
        <sz val="12"/>
        <rFont val="Calibri"/>
        <family val="2"/>
        <scheme val="minor"/>
      </rPr>
      <t xml:space="preserve">
HDPE Male 2.5" and other side fitting 2.5" pipe</t>
    </r>
  </si>
  <si>
    <t>Pipes</t>
  </si>
  <si>
    <t>Fitting accessories</t>
  </si>
  <si>
    <t>Other materials</t>
  </si>
  <si>
    <t>Line 3</t>
  </si>
  <si>
    <t>Line 4</t>
  </si>
  <si>
    <t>IQD</t>
  </si>
  <si>
    <t>Valve 3/4" to 16</t>
  </si>
  <si>
    <t>End cap 16mm</t>
  </si>
  <si>
    <t>Pipe GR 16mm</t>
  </si>
  <si>
    <t>Fertlizer small tank</t>
  </si>
  <si>
    <t>Water tank</t>
  </si>
  <si>
    <t>Source of water</t>
  </si>
  <si>
    <t>Tanks base</t>
  </si>
  <si>
    <t>50 meter</t>
  </si>
  <si>
    <t>15 meter</t>
  </si>
  <si>
    <t>Tee 2.5"</t>
  </si>
  <si>
    <t>Valve 2.5"</t>
  </si>
  <si>
    <t>Pipe 2.5"</t>
  </si>
  <si>
    <t>End cap 2.5"</t>
  </si>
  <si>
    <t>Elbow 2.5"</t>
  </si>
  <si>
    <t>Adapter 2.5"</t>
  </si>
  <si>
    <t>Water pump 2.5" (input and output)</t>
  </si>
  <si>
    <r>
      <rPr>
        <b/>
        <sz val="12"/>
        <rFont val="Calibri"/>
        <family val="2"/>
        <scheme val="minor"/>
      </rPr>
      <t>Adapter</t>
    </r>
    <r>
      <rPr>
        <sz val="12"/>
        <rFont val="Calibri"/>
        <family val="2"/>
        <scheme val="minor"/>
      </rPr>
      <t xml:space="preserve">
HDPE Female 2.5" and other side fitting 2.5" pipe</t>
    </r>
  </si>
  <si>
    <r>
      <t xml:space="preserve">Tanks with base
</t>
    </r>
    <r>
      <rPr>
        <sz val="12"/>
        <rFont val="Calibri"/>
        <family val="2"/>
        <scheme val="minor"/>
      </rPr>
      <t>Capacity: 450 gallons (approx. 1,703 liters)
Materil: High-Density Polyethylene (HDPE)
Diameter: ~48 to 55 inches (121 to 140 cm)
Height: ~55 to 65 inches (140 to 165 cm)
Wall Thickness: ~0.25 to 0.5 inches (6 to 13 mm)
Outlet Fittings: 2" threaded HDPE or brass outlet
Temperature Resistance: ~ -30°C to +60°C (-22°F to 140°F)</t>
    </r>
  </si>
  <si>
    <r>
      <t xml:space="preserve">Fertilizer tank
</t>
    </r>
    <r>
      <rPr>
        <sz val="12"/>
        <rFont val="Calibri"/>
        <family val="2"/>
        <scheme val="minor"/>
      </rPr>
      <t>Capacity: 60 Liters
Shape: Vertical Cylinder
Material: UV-resistant HDPE (High-Density Polyethylene) or fiberglass reinforced plastic (FRP)
Height: 60–70 cm
Diameter: 35–45 cm
Wall Thickness: ~4–6 mm
Inlet and Outlet Connection: 2"
Pressure Rating: 3–6 Bar
Filter: Built-in mesh or inline filter (optional)</t>
    </r>
  </si>
  <si>
    <r>
      <t xml:space="preserve">Pump
</t>
    </r>
    <r>
      <rPr>
        <sz val="12"/>
        <rFont val="Calibri"/>
        <family val="2"/>
        <scheme val="minor"/>
      </rPr>
      <t>Type: Submersible, horizontal (or inline submersible if horizontal not available)
Discharge Outlet Size: 2 inch (50 mm)
Pump Material: Stainless steel (for corrosion resistance) or cast iron
Flow Rate: 100–300 liters per minute (LPM) depending on tank size &amp; crop needs
Head (Total Lift Height): 20–50 meters (adjust depending on tank height and distance)
Power Rating: 2 HP (horsepower), single or three-phase depending on availability
Voltage: 220–240V single phase</t>
    </r>
  </si>
  <si>
    <t>2 : 2</t>
  </si>
  <si>
    <t>2 : 3</t>
  </si>
  <si>
    <t>Line: 3</t>
  </si>
  <si>
    <t>3 : 1</t>
  </si>
  <si>
    <t>3 : 2</t>
  </si>
  <si>
    <t>3 : 3</t>
  </si>
  <si>
    <t>1 : 1</t>
  </si>
  <si>
    <t>1 : 2</t>
  </si>
  <si>
    <t>2 : 4</t>
  </si>
  <si>
    <t>2 : 5</t>
  </si>
  <si>
    <t>2 : 6</t>
  </si>
  <si>
    <t>2 : 7</t>
  </si>
  <si>
    <t>Line: 4</t>
  </si>
  <si>
    <t>4 : 1</t>
  </si>
  <si>
    <t>3 : 4</t>
  </si>
  <si>
    <t>3 : 5</t>
  </si>
  <si>
    <t>Installation of drip irrigation system on the ground including trenching, pipe laying, testing, and commissioning in Basra (Al-Qurna and Al-Dair)</t>
  </si>
  <si>
    <t>All the materials should be new,good quality and approved by Supervisor Engineer.
The unit prices should include transportation to Basra and Ninewa</t>
  </si>
  <si>
    <r>
      <rPr>
        <b/>
        <sz val="10"/>
        <rFont val="Calibri"/>
        <family val="2"/>
        <scheme val="minor"/>
      </rPr>
      <t xml:space="preserve">Power cable
</t>
    </r>
    <r>
      <rPr>
        <sz val="10"/>
        <rFont val="Calibri"/>
        <family val="2"/>
        <scheme val="minor"/>
      </rPr>
      <t xml:space="preserve">From source of electricity to circuit then to pump. Size adapt to max power
</t>
    </r>
    <r>
      <rPr>
        <b/>
        <sz val="10"/>
        <rFont val="Calibri"/>
        <family val="2"/>
        <scheme val="minor"/>
      </rPr>
      <t>سلك الطاقة</t>
    </r>
    <r>
      <rPr>
        <sz val="10"/>
        <rFont val="Calibri"/>
        <family val="2"/>
        <scheme val="minor"/>
      </rPr>
      <t xml:space="preserve">
من المصدر إلى الدائرة ثم إلى الماطور. الحجم يتكيف مع القوة القصوى</t>
    </r>
  </si>
  <si>
    <r>
      <rPr>
        <b/>
        <sz val="10"/>
        <rFont val="Calibri"/>
        <family val="2"/>
        <scheme val="minor"/>
      </rPr>
      <t>Water Pump Control Panels</t>
    </r>
    <r>
      <rPr>
        <sz val="10"/>
        <rFont val="Calibri"/>
        <family val="2"/>
        <scheme val="minor"/>
      </rPr>
      <t xml:space="preserve">
Voltage: 220-230V
Phase: Single
Power: 2HP
Frequency: 50Hz
Compontes:-
</t>
    </r>
    <r>
      <rPr>
        <u/>
        <sz val="10"/>
        <rFont val="Calibri"/>
        <family val="2"/>
        <scheme val="minor"/>
      </rPr>
      <t xml:space="preserve">Main Circuit Breaker (MCB/MCCB: </t>
    </r>
    <r>
      <rPr>
        <sz val="10"/>
        <rFont val="Calibri"/>
        <family val="2"/>
        <scheme val="minor"/>
      </rPr>
      <t xml:space="preserve">Protects against overloads and short circuits; isolates the pump from power supply.
</t>
    </r>
    <r>
      <rPr>
        <u/>
        <sz val="10"/>
        <rFont val="Calibri"/>
        <family val="2"/>
        <scheme val="minor"/>
      </rPr>
      <t>Magnetic Contactor:</t>
    </r>
    <r>
      <rPr>
        <sz val="10"/>
        <rFont val="Calibri"/>
        <family val="2"/>
        <scheme val="minor"/>
      </rPr>
      <t xml:space="preserve"> Electromagnetically controls the switching ON/OFF of the water pump motor.
</t>
    </r>
    <r>
      <rPr>
        <u/>
        <sz val="10"/>
        <rFont val="Calibri"/>
        <family val="2"/>
        <scheme val="minor"/>
      </rPr>
      <t>Thermal Overload Relay (OLR):</t>
    </r>
    <r>
      <rPr>
        <sz val="10"/>
        <rFont val="Calibri"/>
        <family val="2"/>
        <scheme val="minor"/>
      </rPr>
      <t xml:space="preserve"> Protects the motor from overcurrent by tripping if current exceeds safe levels.
</t>
    </r>
    <r>
      <rPr>
        <u/>
        <sz val="10"/>
        <rFont val="Calibri"/>
        <family val="2"/>
        <scheme val="minor"/>
      </rPr>
      <t>Control Transformer:</t>
    </r>
    <r>
      <rPr>
        <sz val="10"/>
        <rFont val="Calibri"/>
        <family val="2"/>
        <scheme val="minor"/>
      </rPr>
      <t xml:space="preserve"> Steps down voltage for the control circuit (e.g., 220V to 24V AC/DC).
</t>
    </r>
    <r>
      <rPr>
        <u/>
        <sz val="10"/>
        <rFont val="Calibri"/>
        <family val="2"/>
        <scheme val="minor"/>
      </rPr>
      <t>Start/Stop Push Buttons:</t>
    </r>
    <r>
      <rPr>
        <sz val="10"/>
        <rFont val="Calibri"/>
        <family val="2"/>
        <scheme val="minor"/>
      </rPr>
      <t xml:space="preserve"> Manual control to start or stop the pump.
</t>
    </r>
    <r>
      <rPr>
        <u/>
        <sz val="10"/>
        <rFont val="Calibri"/>
        <family val="2"/>
        <scheme val="minor"/>
      </rPr>
      <t>Enclosure Box:</t>
    </r>
    <r>
      <rPr>
        <sz val="10"/>
        <rFont val="Calibri"/>
        <family val="2"/>
        <scheme val="minor"/>
      </rPr>
      <t xml:space="preserve"> Protects internal components from dust, moisture, and accidental contact.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</si>
</sst>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* #,##0.0_-;\-* #,##0.0_-;_-* &quot;-&quot;??_-;_-@_-"/>
    <numFmt numFmtId="166" formatCode="_ * #,##0.00_ ;_ * \-#,##0.00_ ;_ * &quot;-&quot;??_ ;_ @_ "/>
    <numFmt numFmtId="167" formatCode="_-* #,##0.00\ _€_-;\-* #,##0.00\ _€_-;_-* &quot;-&quot;??\ _€_-;_-@_-"/>
    <numFmt numFmtId="168" formatCode="_-* #,##0.00\ _F_-;\-* #,##0.00\ _F_-;_-* &quot;-&quot;??\ _F_-;_-@_-"/>
    <numFmt numFmtId="169" formatCode="[$IQD]\ #,##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4"/>
      <name val="Aharoni"/>
      <charset val="177"/>
    </font>
    <font>
      <b/>
      <sz val="12"/>
      <name val="Aharoni"/>
      <charset val="177"/>
    </font>
    <font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 (Arabic)"/>
      <charset val="178"/>
    </font>
    <font>
      <sz val="10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33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" fillId="0" borderId="0"/>
    <xf numFmtId="0" fontId="3" fillId="0" borderId="0"/>
    <xf numFmtId="168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0" fontId="1" fillId="0" borderId="0"/>
    <xf numFmtId="0" fontId="2" fillId="0" borderId="0"/>
    <xf numFmtId="0" fontId="8" fillId="0" borderId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0" fontId="17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</cellStyleXfs>
  <cellXfs count="93">
    <xf numFmtId="0" fontId="0" fillId="0" borderId="0" xfId="0"/>
    <xf numFmtId="4" fontId="7" fillId="0" borderId="1" xfId="28" applyNumberFormat="1" applyFont="1" applyFill="1" applyBorder="1" applyAlignment="1">
      <alignment horizontal="center" vertical="center" readingOrder="1"/>
    </xf>
    <xf numFmtId="0" fontId="16" fillId="0" borderId="1" xfId="30" applyFont="1" applyFill="1" applyBorder="1" applyAlignment="1">
      <alignment vertical="top" wrapText="1" readingOrder="1"/>
    </xf>
    <xf numFmtId="44" fontId="11" fillId="0" borderId="0" xfId="26" applyFont="1" applyAlignment="1">
      <alignment horizontal="left" vertical="center"/>
    </xf>
    <xf numFmtId="44" fontId="11" fillId="0" borderId="0" xfId="26" applyFont="1" applyAlignment="1">
      <alignment vertical="center"/>
    </xf>
    <xf numFmtId="164" fontId="11" fillId="0" borderId="0" xfId="26" applyNumberFormat="1" applyFont="1" applyAlignment="1">
      <alignment horizontal="center" vertical="center"/>
    </xf>
    <xf numFmtId="0" fontId="2" fillId="0" borderId="0" xfId="30"/>
    <xf numFmtId="0" fontId="12" fillId="0" borderId="0" xfId="30" applyFont="1"/>
    <xf numFmtId="0" fontId="13" fillId="0" borderId="0" xfId="30" applyFont="1"/>
    <xf numFmtId="0" fontId="7" fillId="0" borderId="1" xfId="30" applyNumberFormat="1" applyFont="1" applyFill="1" applyBorder="1" applyAlignment="1">
      <alignment horizontal="center" vertical="center"/>
    </xf>
    <xf numFmtId="0" fontId="14" fillId="0" borderId="0" xfId="30" applyFont="1" applyFill="1"/>
    <xf numFmtId="4" fontId="7" fillId="0" borderId="1" xfId="29" applyNumberFormat="1" applyFont="1" applyFill="1" applyBorder="1" applyAlignment="1">
      <alignment horizontal="center" vertical="center" wrapText="1" shrinkToFit="1" readingOrder="1"/>
    </xf>
    <xf numFmtId="0" fontId="11" fillId="3" borderId="8" xfId="30" applyFont="1" applyFill="1" applyBorder="1" applyAlignment="1">
      <alignment horizontal="center" vertical="center"/>
    </xf>
    <xf numFmtId="0" fontId="16" fillId="0" borderId="0" xfId="30" applyFont="1"/>
    <xf numFmtId="0" fontId="11" fillId="0" borderId="0" xfId="30" applyFont="1"/>
    <xf numFmtId="165" fontId="11" fillId="0" borderId="0" xfId="31" applyNumberFormat="1" applyFont="1" applyAlignment="1">
      <alignment horizontal="center"/>
    </xf>
    <xf numFmtId="0" fontId="11" fillId="0" borderId="0" xfId="30" applyFont="1" applyAlignment="1">
      <alignment horizontal="left"/>
    </xf>
    <xf numFmtId="0" fontId="11" fillId="0" borderId="0" xfId="30" applyFont="1" applyAlignment="1">
      <alignment vertical="center"/>
    </xf>
    <xf numFmtId="0" fontId="11" fillId="0" borderId="0" xfId="30" applyFont="1" applyAlignment="1">
      <alignment horizontal="center" vertical="center"/>
    </xf>
    <xf numFmtId="165" fontId="11" fillId="0" borderId="0" xfId="31" applyNumberFormat="1" applyFont="1" applyAlignment="1">
      <alignment horizontal="center" vertical="center"/>
    </xf>
    <xf numFmtId="165" fontId="5" fillId="3" borderId="1" xfId="29" applyNumberFormat="1" applyFont="1" applyFill="1" applyBorder="1" applyAlignment="1">
      <alignment vertical="center" wrapText="1" shrinkToFit="1" readingOrder="1"/>
    </xf>
    <xf numFmtId="4" fontId="5" fillId="3" borderId="1" xfId="29" applyNumberFormat="1" applyFont="1" applyFill="1" applyBorder="1" applyAlignment="1">
      <alignment vertical="center" wrapText="1" shrinkToFit="1" readingOrder="1"/>
    </xf>
    <xf numFmtId="0" fontId="16" fillId="0" borderId="0" xfId="30" applyFont="1" applyFill="1"/>
    <xf numFmtId="3" fontId="7" fillId="0" borderId="1" xfId="29" applyNumberFormat="1" applyFont="1" applyFill="1" applyBorder="1" applyAlignment="1">
      <alignment horizontal="center" vertical="center" wrapText="1" shrinkToFit="1" readingOrder="1"/>
    </xf>
    <xf numFmtId="49" fontId="6" fillId="3" borderId="8" xfId="32" applyNumberFormat="1" applyFont="1" applyFill="1" applyBorder="1" applyAlignment="1">
      <alignment horizontal="center" vertical="center" wrapText="1"/>
    </xf>
    <xf numFmtId="49" fontId="15" fillId="0" borderId="8" xfId="32" applyNumberFormat="1" applyFont="1" applyFill="1" applyBorder="1" applyAlignment="1">
      <alignment horizontal="center" vertical="center" wrapText="1"/>
    </xf>
    <xf numFmtId="0" fontId="18" fillId="5" borderId="11" xfId="30" applyFont="1" applyFill="1" applyBorder="1" applyAlignment="1">
      <alignment horizontal="center" vertical="center"/>
    </xf>
    <xf numFmtId="49" fontId="6" fillId="3" borderId="11" xfId="32" applyNumberFormat="1" applyFont="1" applyFill="1" applyBorder="1" applyAlignment="1">
      <alignment horizontal="center" vertical="center" wrapText="1"/>
    </xf>
    <xf numFmtId="4" fontId="14" fillId="3" borderId="9" xfId="29" applyNumberFormat="1" applyFont="1" applyFill="1" applyBorder="1" applyAlignment="1">
      <alignment vertical="center" wrapText="1" shrinkToFit="1" readingOrder="1"/>
    </xf>
    <xf numFmtId="4" fontId="5" fillId="3" borderId="9" xfId="29" applyNumberFormat="1" applyFont="1" applyFill="1" applyBorder="1" applyAlignment="1">
      <alignment horizontal="center" vertical="center" wrapText="1" shrinkToFit="1" readingOrder="1"/>
    </xf>
    <xf numFmtId="165" fontId="5" fillId="3" borderId="9" xfId="29" applyNumberFormat="1" applyFont="1" applyFill="1" applyBorder="1" applyAlignment="1">
      <alignment horizontal="center" vertical="center" wrapText="1" shrinkToFit="1" readingOrder="1"/>
    </xf>
    <xf numFmtId="49" fontId="6" fillId="3" borderId="13" xfId="32" applyNumberFormat="1" applyFont="1" applyFill="1" applyBorder="1" applyAlignment="1">
      <alignment horizontal="center" vertical="center" wrapText="1"/>
    </xf>
    <xf numFmtId="4" fontId="4" fillId="3" borderId="1" xfId="29" applyNumberFormat="1" applyFont="1" applyFill="1" applyBorder="1" applyAlignment="1">
      <alignment vertical="center" wrapText="1" shrinkToFit="1" readingOrder="1"/>
    </xf>
    <xf numFmtId="0" fontId="14" fillId="0" borderId="1" xfId="30" applyFont="1" applyFill="1" applyBorder="1" applyAlignment="1">
      <alignment vertical="top" wrapText="1" readingOrder="1"/>
    </xf>
    <xf numFmtId="169" fontId="0" fillId="0" borderId="1" xfId="0" applyNumberFormat="1" applyBorder="1" applyAlignment="1">
      <alignment horizontal="center" vertical="center"/>
    </xf>
    <xf numFmtId="169" fontId="14" fillId="3" borderId="7" xfId="30" applyNumberFormat="1" applyFont="1" applyFill="1" applyBorder="1" applyAlignment="1">
      <alignment horizontal="center" vertical="center" wrapText="1" readingOrder="1"/>
    </xf>
    <xf numFmtId="0" fontId="0" fillId="7" borderId="0" xfId="0" applyFill="1"/>
    <xf numFmtId="0" fontId="0" fillId="8" borderId="0" xfId="0" applyFill="1"/>
    <xf numFmtId="0" fontId="0" fillId="0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16" fillId="0" borderId="17" xfId="30" applyFont="1" applyFill="1" applyBorder="1" applyAlignment="1">
      <alignment vertical="top" wrapText="1" readingOrder="1"/>
    </xf>
    <xf numFmtId="0" fontId="19" fillId="0" borderId="0" xfId="0" applyFont="1"/>
    <xf numFmtId="0" fontId="19" fillId="11" borderId="0" xfId="0" applyFont="1" applyFill="1"/>
    <xf numFmtId="0" fontId="0" fillId="18" borderId="0" xfId="0" applyFill="1"/>
    <xf numFmtId="0" fontId="19" fillId="0" borderId="0" xfId="0" applyFont="1" applyAlignment="1">
      <alignment horizontal="center"/>
    </xf>
    <xf numFmtId="0" fontId="0" fillId="19" borderId="0" xfId="0" applyFill="1"/>
    <xf numFmtId="0" fontId="18" fillId="5" borderId="18" xfId="30" applyFont="1" applyFill="1" applyBorder="1" applyAlignment="1">
      <alignment horizontal="center" vertical="center" wrapText="1"/>
    </xf>
    <xf numFmtId="169" fontId="4" fillId="3" borderId="19" xfId="30" applyNumberFormat="1" applyFont="1" applyFill="1" applyBorder="1" applyAlignment="1">
      <alignment horizontal="center" vertical="center" wrapText="1"/>
    </xf>
    <xf numFmtId="169" fontId="5" fillId="3" borderId="21" xfId="29" applyNumberFormat="1" applyFont="1" applyFill="1" applyBorder="1" applyAlignment="1">
      <alignment horizontal="center" vertical="center" wrapText="1" shrinkToFit="1" readingOrder="1"/>
    </xf>
    <xf numFmtId="0" fontId="11" fillId="0" borderId="1" xfId="30" applyFont="1" applyFill="1" applyBorder="1" applyAlignment="1">
      <alignment vertical="top" wrapText="1" readingOrder="1"/>
    </xf>
    <xf numFmtId="3" fontId="7" fillId="0" borderId="1" xfId="28" applyNumberFormat="1" applyFont="1" applyFill="1" applyBorder="1" applyAlignment="1">
      <alignment horizontal="center" vertical="center" readingOrder="1"/>
    </xf>
    <xf numFmtId="1" fontId="7" fillId="0" borderId="1" xfId="29" applyNumberFormat="1" applyFont="1" applyFill="1" applyBorder="1" applyAlignment="1">
      <alignment horizontal="center" vertical="center" wrapText="1" shrinkToFit="1" readingOrder="1"/>
    </xf>
    <xf numFmtId="1" fontId="7" fillId="0" borderId="1" xfId="28" applyNumberFormat="1" applyFont="1" applyFill="1" applyBorder="1" applyAlignment="1">
      <alignment horizontal="center" vertical="center" readingOrder="1"/>
    </xf>
    <xf numFmtId="0" fontId="11" fillId="6" borderId="22" xfId="30" applyFont="1" applyFill="1" applyBorder="1" applyAlignment="1">
      <alignment horizontal="center" vertical="center"/>
    </xf>
    <xf numFmtId="0" fontId="4" fillId="6" borderId="23" xfId="30" applyFont="1" applyFill="1" applyBorder="1" applyAlignment="1">
      <alignment vertical="center" wrapText="1"/>
    </xf>
    <xf numFmtId="0" fontId="4" fillId="6" borderId="23" xfId="30" applyFont="1" applyFill="1" applyBorder="1" applyAlignment="1">
      <alignment horizontal="center" vertical="center"/>
    </xf>
    <xf numFmtId="164" fontId="4" fillId="6" borderId="23" xfId="26" applyNumberFormat="1" applyFont="1" applyFill="1" applyBorder="1" applyAlignment="1">
      <alignment horizontal="center" vertical="center"/>
    </xf>
    <xf numFmtId="165" fontId="4" fillId="6" borderId="23" xfId="31" applyNumberFormat="1" applyFont="1" applyFill="1" applyBorder="1" applyAlignment="1">
      <alignment horizontal="center" vertical="center"/>
    </xf>
    <xf numFmtId="165" fontId="4" fillId="6" borderId="24" xfId="31" applyNumberFormat="1" applyFont="1" applyFill="1" applyBorder="1" applyAlignment="1">
      <alignment horizontal="center" vertical="center"/>
    </xf>
    <xf numFmtId="0" fontId="10" fillId="6" borderId="8" xfId="30" applyFont="1" applyFill="1" applyBorder="1" applyAlignment="1">
      <alignment horizontal="center" vertical="center" textRotation="90" wrapText="1"/>
    </xf>
    <xf numFmtId="0" fontId="10" fillId="6" borderId="25" xfId="30" applyFont="1" applyFill="1" applyBorder="1" applyAlignment="1">
      <alignment horizontal="center" vertical="center" textRotation="90" wrapText="1"/>
    </xf>
    <xf numFmtId="0" fontId="11" fillId="2" borderId="26" xfId="30" quotePrefix="1" applyFont="1" applyFill="1" applyBorder="1" applyAlignment="1">
      <alignment horizontal="left" vertical="top" wrapText="1"/>
    </xf>
    <xf numFmtId="0" fontId="11" fillId="2" borderId="1" xfId="30" quotePrefix="1" applyFont="1" applyFill="1" applyBorder="1" applyAlignment="1">
      <alignment horizontal="left" vertical="top" wrapText="1"/>
    </xf>
    <xf numFmtId="0" fontId="4" fillId="2" borderId="1" xfId="30" applyFont="1" applyFill="1" applyBorder="1" applyAlignment="1">
      <alignment horizontal="left" vertical="top" wrapText="1"/>
    </xf>
    <xf numFmtId="0" fontId="9" fillId="4" borderId="11" xfId="30" applyFont="1" applyFill="1" applyBorder="1" applyAlignment="1">
      <alignment horizontal="center" vertical="center" wrapText="1"/>
    </xf>
    <xf numFmtId="0" fontId="9" fillId="4" borderId="9" xfId="30" applyFont="1" applyFill="1" applyBorder="1" applyAlignment="1">
      <alignment horizontal="center" vertical="center" wrapText="1"/>
    </xf>
    <xf numFmtId="0" fontId="14" fillId="3" borderId="5" xfId="30" applyFont="1" applyFill="1" applyBorder="1" applyAlignment="1">
      <alignment horizontal="right" vertical="center" wrapText="1"/>
    </xf>
    <xf numFmtId="0" fontId="14" fillId="3" borderId="6" xfId="30" applyFont="1" applyFill="1" applyBorder="1" applyAlignment="1">
      <alignment horizontal="right" vertical="center" wrapText="1"/>
    </xf>
    <xf numFmtId="0" fontId="14" fillId="3" borderId="7" xfId="30" applyFont="1" applyFill="1" applyBorder="1" applyAlignment="1">
      <alignment horizontal="right" vertical="center" wrapText="1"/>
    </xf>
    <xf numFmtId="0" fontId="18" fillId="5" borderId="14" xfId="30" applyFont="1" applyFill="1" applyBorder="1" applyAlignment="1">
      <alignment horizontal="center" vertical="center"/>
    </xf>
    <xf numFmtId="0" fontId="18" fillId="5" borderId="15" xfId="30" applyFont="1" applyFill="1" applyBorder="1" applyAlignment="1">
      <alignment horizontal="center" vertical="center"/>
    </xf>
    <xf numFmtId="0" fontId="18" fillId="5" borderId="10" xfId="30" applyFont="1" applyFill="1" applyBorder="1" applyAlignment="1">
      <alignment horizontal="center" vertical="center"/>
    </xf>
    <xf numFmtId="0" fontId="4" fillId="3" borderId="2" xfId="30" applyFont="1" applyFill="1" applyBorder="1" applyAlignment="1">
      <alignment horizontal="right" vertical="center" wrapText="1"/>
    </xf>
    <xf numFmtId="0" fontId="4" fillId="3" borderId="3" xfId="30" applyFont="1" applyFill="1" applyBorder="1" applyAlignment="1">
      <alignment horizontal="right" vertical="center" wrapText="1"/>
    </xf>
    <xf numFmtId="0" fontId="4" fillId="3" borderId="4" xfId="30" applyFont="1" applyFill="1" applyBorder="1" applyAlignment="1">
      <alignment horizontal="right" vertical="center" wrapText="1"/>
    </xf>
    <xf numFmtId="4" fontId="14" fillId="3" borderId="16" xfId="29" applyNumberFormat="1" applyFont="1" applyFill="1" applyBorder="1" applyAlignment="1">
      <alignment horizontal="center" vertical="center" wrapText="1" shrinkToFit="1" readingOrder="1"/>
    </xf>
    <xf numFmtId="4" fontId="14" fillId="3" borderId="6" xfId="29" applyNumberFormat="1" applyFont="1" applyFill="1" applyBorder="1" applyAlignment="1">
      <alignment horizontal="center" vertical="center" wrapText="1" shrinkToFit="1" readingOrder="1"/>
    </xf>
    <xf numFmtId="4" fontId="14" fillId="3" borderId="12" xfId="29" applyNumberFormat="1" applyFont="1" applyFill="1" applyBorder="1" applyAlignment="1">
      <alignment horizontal="center" vertical="center" wrapText="1" shrinkToFit="1" readingOrder="1"/>
    </xf>
    <xf numFmtId="49" fontId="6" fillId="3" borderId="5" xfId="32" applyNumberFormat="1" applyFont="1" applyFill="1" applyBorder="1" applyAlignment="1">
      <alignment horizontal="center" vertical="center" wrapText="1"/>
    </xf>
    <xf numFmtId="49" fontId="6" fillId="3" borderId="6" xfId="32" applyNumberFormat="1" applyFont="1" applyFill="1" applyBorder="1" applyAlignment="1">
      <alignment horizontal="center" vertical="center" wrapText="1"/>
    </xf>
    <xf numFmtId="49" fontId="6" fillId="3" borderId="12" xfId="32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textRotation="90"/>
    </xf>
    <xf numFmtId="165" fontId="5" fillId="3" borderId="19" xfId="29" applyNumberFormat="1" applyFont="1" applyFill="1" applyBorder="1" applyAlignment="1">
      <alignment horizontal="center" vertical="center" wrapText="1" shrinkToFit="1" readingOrder="1"/>
    </xf>
    <xf numFmtId="169" fontId="7" fillId="0" borderId="19" xfId="30" applyNumberFormat="1" applyFont="1" applyFill="1" applyBorder="1" applyAlignment="1">
      <alignment horizontal="center" vertical="center"/>
    </xf>
    <xf numFmtId="165" fontId="5" fillId="3" borderId="20" xfId="29" applyNumberFormat="1" applyFont="1" applyFill="1" applyBorder="1" applyAlignment="1">
      <alignment horizontal="center" vertical="center" wrapText="1" shrinkToFit="1" readingOrder="1"/>
    </xf>
  </cellXfs>
  <cellStyles count="33">
    <cellStyle name="Comma 11" xfId="3"/>
    <cellStyle name="Comma 2" xfId="2"/>
    <cellStyle name="Comma 2 2 2" xfId="22"/>
    <cellStyle name="Comma 2 4" xfId="20"/>
    <cellStyle name="Comma 25" xfId="10"/>
    <cellStyle name="Comma 3" xfId="8"/>
    <cellStyle name="Comma 3 2" xfId="18"/>
    <cellStyle name="Comma 5" xfId="31"/>
    <cellStyle name="Comma 7 13" xfId="15"/>
    <cellStyle name="Currency 2" xfId="26"/>
    <cellStyle name="Milliers 11 2" xfId="14"/>
    <cellStyle name="Milliers 14" xfId="13"/>
    <cellStyle name="Milliers 2 6" xfId="11"/>
    <cellStyle name="Normal" xfId="0" builtinId="0"/>
    <cellStyle name="Normal 10 5" xfId="4"/>
    <cellStyle name="Normal 11 2" xfId="5"/>
    <cellStyle name="Normal 11 3" xfId="1"/>
    <cellStyle name="Normal 2" xfId="24"/>
    <cellStyle name="Normal 2 2" xfId="30"/>
    <cellStyle name="Normal 2 4" xfId="23"/>
    <cellStyle name="Normal 3" xfId="6"/>
    <cellStyle name="Normal 3 2" xfId="21"/>
    <cellStyle name="Normal 3 2 2" xfId="28"/>
    <cellStyle name="Normal 36" xfId="27"/>
    <cellStyle name="Normal 36 2" xfId="32"/>
    <cellStyle name="Normal 4" xfId="25"/>
    <cellStyle name="Normal 4 5" xfId="16"/>
    <cellStyle name="Normal 5" xfId="17"/>
    <cellStyle name="Normal 61" xfId="12"/>
    <cellStyle name="Normal_ورقة1" xfId="29"/>
    <cellStyle name="Percent 15" xfId="9"/>
    <cellStyle name="Percent 2" xfId="7"/>
    <cellStyle name="Percent 2 3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1990725</xdr:colOff>
      <xdr:row>29</xdr:row>
      <xdr:rowOff>0</xdr:rowOff>
    </xdr:from>
    <xdr:to>
      <xdr:col>1</xdr:col>
      <xdr:colOff>1990725</xdr:colOff>
      <xdr:row>29</xdr:row>
      <xdr:rowOff>133350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EDBB5157-AB3C-484D-9F1A-F3FBF3C41DC1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878205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1990725</xdr:colOff>
      <xdr:row>29</xdr:row>
      <xdr:rowOff>0</xdr:rowOff>
    </xdr:from>
    <xdr:to>
      <xdr:col>1</xdr:col>
      <xdr:colOff>1990725</xdr:colOff>
      <xdr:row>29</xdr:row>
      <xdr:rowOff>133350</xdr:rowOff>
    </xdr:to>
    <xdr:sp macro="" textlink="">
      <xdr:nvSpPr>
        <xdr:cNvPr id="3" name="Text Box 15">
          <a:extLst>
            <a:ext uri="{FF2B5EF4-FFF2-40B4-BE49-F238E27FC236}">
              <a16:creationId xmlns:a16="http://schemas.microsoft.com/office/drawing/2014/main" id="{301618C0-5C02-4ACD-9F01-EB92D7EB6040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878205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1990725</xdr:colOff>
      <xdr:row>29</xdr:row>
      <xdr:rowOff>0</xdr:rowOff>
    </xdr:from>
    <xdr:to>
      <xdr:col>1</xdr:col>
      <xdr:colOff>1990725</xdr:colOff>
      <xdr:row>29</xdr:row>
      <xdr:rowOff>133350</xdr:rowOff>
    </xdr:to>
    <xdr:sp macro="" textlink="">
      <xdr:nvSpPr>
        <xdr:cNvPr id="4" name="Text Box 14">
          <a:extLst>
            <a:ext uri="{FF2B5EF4-FFF2-40B4-BE49-F238E27FC236}">
              <a16:creationId xmlns:a16="http://schemas.microsoft.com/office/drawing/2014/main" id="{5D35E25F-2C5B-4205-B5F4-025F6C7DC837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878205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1990725</xdr:colOff>
      <xdr:row>29</xdr:row>
      <xdr:rowOff>0</xdr:rowOff>
    </xdr:from>
    <xdr:to>
      <xdr:col>1</xdr:col>
      <xdr:colOff>1990725</xdr:colOff>
      <xdr:row>29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6FF92921-48EA-4220-929E-641E5E306C63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87820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1990725</xdr:colOff>
      <xdr:row>29</xdr:row>
      <xdr:rowOff>0</xdr:rowOff>
    </xdr:from>
    <xdr:to>
      <xdr:col>1</xdr:col>
      <xdr:colOff>1990725</xdr:colOff>
      <xdr:row>29</xdr:row>
      <xdr:rowOff>0</xdr:rowOff>
    </xdr:to>
    <xdr:sp macro="" textlink="">
      <xdr:nvSpPr>
        <xdr:cNvPr id="7" name="Text Box 15">
          <a:extLst>
            <a:ext uri="{FF2B5EF4-FFF2-40B4-BE49-F238E27FC236}">
              <a16:creationId xmlns:a16="http://schemas.microsoft.com/office/drawing/2014/main" id="{F02439EF-82BC-4EC6-9F48-19F27069A9DD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87820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1990725</xdr:colOff>
      <xdr:row>29</xdr:row>
      <xdr:rowOff>0</xdr:rowOff>
    </xdr:from>
    <xdr:to>
      <xdr:col>1</xdr:col>
      <xdr:colOff>1990725</xdr:colOff>
      <xdr:row>29</xdr:row>
      <xdr:rowOff>0</xdr:rowOff>
    </xdr:to>
    <xdr:sp macro="" textlink="">
      <xdr:nvSpPr>
        <xdr:cNvPr id="8" name="Text Box 14">
          <a:extLst>
            <a:ext uri="{FF2B5EF4-FFF2-40B4-BE49-F238E27FC236}">
              <a16:creationId xmlns:a16="http://schemas.microsoft.com/office/drawing/2014/main" id="{161A8F4A-439D-4907-98CD-509E94508A8A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87820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1990725</xdr:colOff>
      <xdr:row>29</xdr:row>
      <xdr:rowOff>0</xdr:rowOff>
    </xdr:from>
    <xdr:to>
      <xdr:col>1</xdr:col>
      <xdr:colOff>1990725</xdr:colOff>
      <xdr:row>29</xdr:row>
      <xdr:rowOff>0</xdr:rowOff>
    </xdr:to>
    <xdr:sp macro="" textlink="">
      <xdr:nvSpPr>
        <xdr:cNvPr id="9" name="Text Box 15">
          <a:extLst>
            <a:ext uri="{FF2B5EF4-FFF2-40B4-BE49-F238E27FC236}">
              <a16:creationId xmlns:a16="http://schemas.microsoft.com/office/drawing/2014/main" id="{AECDBFFD-7548-47EF-8E0C-712EA9F3075E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87820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1990725</xdr:colOff>
      <xdr:row>32</xdr:row>
      <xdr:rowOff>0</xdr:rowOff>
    </xdr:from>
    <xdr:ext cx="0" cy="133350"/>
    <xdr:sp macro="" textlink="">
      <xdr:nvSpPr>
        <xdr:cNvPr id="10" name="Text Box 14">
          <a:extLst>
            <a:ext uri="{FF2B5EF4-FFF2-40B4-BE49-F238E27FC236}">
              <a16:creationId xmlns:a16="http://schemas.microsoft.com/office/drawing/2014/main" id="{EDBB5157-AB3C-484D-9F1A-F3FBF3C41DC1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898207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32</xdr:row>
      <xdr:rowOff>0</xdr:rowOff>
    </xdr:from>
    <xdr:ext cx="0" cy="133350"/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301618C0-5C02-4ACD-9F01-EB92D7EB6040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898207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32</xdr:row>
      <xdr:rowOff>0</xdr:rowOff>
    </xdr:from>
    <xdr:ext cx="0" cy="133350"/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5D35E25F-2C5B-4205-B5F4-025F6C7DC837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898207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32</xdr:row>
      <xdr:rowOff>0</xdr:rowOff>
    </xdr:from>
    <xdr:ext cx="0" cy="133350"/>
    <xdr:sp macro="" textlink="">
      <xdr:nvSpPr>
        <xdr:cNvPr id="13" name="Text Box 15">
          <a:extLst>
            <a:ext uri="{FF2B5EF4-FFF2-40B4-BE49-F238E27FC236}">
              <a16:creationId xmlns:a16="http://schemas.microsoft.com/office/drawing/2014/main" id="{910E7C44-272F-43D8-B6CF-16EF8EDC8B49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898207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33</xdr:row>
      <xdr:rowOff>0</xdr:rowOff>
    </xdr:from>
    <xdr:ext cx="0" cy="133350"/>
    <xdr:sp macro="" textlink="">
      <xdr:nvSpPr>
        <xdr:cNvPr id="14" name="Text Box 14">
          <a:extLst>
            <a:ext uri="{FF2B5EF4-FFF2-40B4-BE49-F238E27FC236}">
              <a16:creationId xmlns:a16="http://schemas.microsoft.com/office/drawing/2014/main" id="{EDBB5157-AB3C-484D-9F1A-F3FBF3C41DC1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18210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33</xdr:row>
      <xdr:rowOff>0</xdr:rowOff>
    </xdr:from>
    <xdr:ext cx="0" cy="133350"/>
    <xdr:sp macro="" textlink="">
      <xdr:nvSpPr>
        <xdr:cNvPr id="15" name="Text Box 15">
          <a:extLst>
            <a:ext uri="{FF2B5EF4-FFF2-40B4-BE49-F238E27FC236}">
              <a16:creationId xmlns:a16="http://schemas.microsoft.com/office/drawing/2014/main" id="{301618C0-5C02-4ACD-9F01-EB92D7EB6040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18210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33</xdr:row>
      <xdr:rowOff>0</xdr:rowOff>
    </xdr:from>
    <xdr:ext cx="0" cy="133350"/>
    <xdr:sp macro="" textlink="">
      <xdr:nvSpPr>
        <xdr:cNvPr id="16" name="Text Box 14">
          <a:extLst>
            <a:ext uri="{FF2B5EF4-FFF2-40B4-BE49-F238E27FC236}">
              <a16:creationId xmlns:a16="http://schemas.microsoft.com/office/drawing/2014/main" id="{5D35E25F-2C5B-4205-B5F4-025F6C7DC837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18210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33</xdr:row>
      <xdr:rowOff>0</xdr:rowOff>
    </xdr:from>
    <xdr:ext cx="0" cy="133350"/>
    <xdr:sp macro="" textlink="">
      <xdr:nvSpPr>
        <xdr:cNvPr id="17" name="Text Box 15">
          <a:extLst>
            <a:ext uri="{FF2B5EF4-FFF2-40B4-BE49-F238E27FC236}">
              <a16:creationId xmlns:a16="http://schemas.microsoft.com/office/drawing/2014/main" id="{910E7C44-272F-43D8-B6CF-16EF8EDC8B49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18210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33</xdr:row>
      <xdr:rowOff>0</xdr:rowOff>
    </xdr:from>
    <xdr:ext cx="0" cy="133350"/>
    <xdr:sp macro="" textlink="">
      <xdr:nvSpPr>
        <xdr:cNvPr id="18" name="Text Box 14">
          <a:extLst>
            <a:ext uri="{FF2B5EF4-FFF2-40B4-BE49-F238E27FC236}">
              <a16:creationId xmlns:a16="http://schemas.microsoft.com/office/drawing/2014/main" id="{EDBB5157-AB3C-484D-9F1A-F3FBF3C41DC1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38212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33</xdr:row>
      <xdr:rowOff>0</xdr:rowOff>
    </xdr:from>
    <xdr:ext cx="0" cy="133350"/>
    <xdr:sp macro="" textlink="">
      <xdr:nvSpPr>
        <xdr:cNvPr id="19" name="Text Box 15">
          <a:extLst>
            <a:ext uri="{FF2B5EF4-FFF2-40B4-BE49-F238E27FC236}">
              <a16:creationId xmlns:a16="http://schemas.microsoft.com/office/drawing/2014/main" id="{301618C0-5C02-4ACD-9F01-EB92D7EB6040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38212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33</xdr:row>
      <xdr:rowOff>0</xdr:rowOff>
    </xdr:from>
    <xdr:ext cx="0" cy="133350"/>
    <xdr:sp macro="" textlink="">
      <xdr:nvSpPr>
        <xdr:cNvPr id="20" name="Text Box 14">
          <a:extLst>
            <a:ext uri="{FF2B5EF4-FFF2-40B4-BE49-F238E27FC236}">
              <a16:creationId xmlns:a16="http://schemas.microsoft.com/office/drawing/2014/main" id="{5D35E25F-2C5B-4205-B5F4-025F6C7DC837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38212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33</xdr:row>
      <xdr:rowOff>0</xdr:rowOff>
    </xdr:from>
    <xdr:ext cx="0" cy="133350"/>
    <xdr:sp macro="" textlink="">
      <xdr:nvSpPr>
        <xdr:cNvPr id="21" name="Text Box 15">
          <a:extLst>
            <a:ext uri="{FF2B5EF4-FFF2-40B4-BE49-F238E27FC236}">
              <a16:creationId xmlns:a16="http://schemas.microsoft.com/office/drawing/2014/main" id="{910E7C44-272F-43D8-B6CF-16EF8EDC8B49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38212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33</xdr:row>
      <xdr:rowOff>0</xdr:rowOff>
    </xdr:from>
    <xdr:ext cx="0" cy="133350"/>
    <xdr:sp macro="" textlink="">
      <xdr:nvSpPr>
        <xdr:cNvPr id="22" name="Text Box 14">
          <a:extLst>
            <a:ext uri="{FF2B5EF4-FFF2-40B4-BE49-F238E27FC236}">
              <a16:creationId xmlns:a16="http://schemas.microsoft.com/office/drawing/2014/main" id="{EDBB5157-AB3C-484D-9F1A-F3FBF3C41DC1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59167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33</xdr:row>
      <xdr:rowOff>0</xdr:rowOff>
    </xdr:from>
    <xdr:ext cx="0" cy="133350"/>
    <xdr:sp macro="" textlink="">
      <xdr:nvSpPr>
        <xdr:cNvPr id="23" name="Text Box 15">
          <a:extLst>
            <a:ext uri="{FF2B5EF4-FFF2-40B4-BE49-F238E27FC236}">
              <a16:creationId xmlns:a16="http://schemas.microsoft.com/office/drawing/2014/main" id="{301618C0-5C02-4ACD-9F01-EB92D7EB6040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59167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33</xdr:row>
      <xdr:rowOff>0</xdr:rowOff>
    </xdr:from>
    <xdr:ext cx="0" cy="133350"/>
    <xdr:sp macro="" textlink="">
      <xdr:nvSpPr>
        <xdr:cNvPr id="24" name="Text Box 14">
          <a:extLst>
            <a:ext uri="{FF2B5EF4-FFF2-40B4-BE49-F238E27FC236}">
              <a16:creationId xmlns:a16="http://schemas.microsoft.com/office/drawing/2014/main" id="{5D35E25F-2C5B-4205-B5F4-025F6C7DC837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59167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33</xdr:row>
      <xdr:rowOff>0</xdr:rowOff>
    </xdr:from>
    <xdr:ext cx="0" cy="133350"/>
    <xdr:sp macro="" textlink="">
      <xdr:nvSpPr>
        <xdr:cNvPr id="25" name="Text Box 15">
          <a:extLst>
            <a:ext uri="{FF2B5EF4-FFF2-40B4-BE49-F238E27FC236}">
              <a16:creationId xmlns:a16="http://schemas.microsoft.com/office/drawing/2014/main" id="{910E7C44-272F-43D8-B6CF-16EF8EDC8B49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59167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33</xdr:row>
      <xdr:rowOff>0</xdr:rowOff>
    </xdr:from>
    <xdr:ext cx="0" cy="133350"/>
    <xdr:sp macro="" textlink="">
      <xdr:nvSpPr>
        <xdr:cNvPr id="26" name="Text Box 14">
          <a:extLst>
            <a:ext uri="{FF2B5EF4-FFF2-40B4-BE49-F238E27FC236}">
              <a16:creationId xmlns:a16="http://schemas.microsoft.com/office/drawing/2014/main" id="{EDBB5157-AB3C-484D-9F1A-F3FBF3C41DC1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59167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33</xdr:row>
      <xdr:rowOff>0</xdr:rowOff>
    </xdr:from>
    <xdr:ext cx="0" cy="133350"/>
    <xdr:sp macro="" textlink="">
      <xdr:nvSpPr>
        <xdr:cNvPr id="27" name="Text Box 15">
          <a:extLst>
            <a:ext uri="{FF2B5EF4-FFF2-40B4-BE49-F238E27FC236}">
              <a16:creationId xmlns:a16="http://schemas.microsoft.com/office/drawing/2014/main" id="{301618C0-5C02-4ACD-9F01-EB92D7EB6040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59167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33</xdr:row>
      <xdr:rowOff>0</xdr:rowOff>
    </xdr:from>
    <xdr:ext cx="0" cy="133350"/>
    <xdr:sp macro="" textlink="">
      <xdr:nvSpPr>
        <xdr:cNvPr id="28" name="Text Box 14">
          <a:extLst>
            <a:ext uri="{FF2B5EF4-FFF2-40B4-BE49-F238E27FC236}">
              <a16:creationId xmlns:a16="http://schemas.microsoft.com/office/drawing/2014/main" id="{5D35E25F-2C5B-4205-B5F4-025F6C7DC837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59167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33</xdr:row>
      <xdr:rowOff>0</xdr:rowOff>
    </xdr:from>
    <xdr:ext cx="0" cy="133350"/>
    <xdr:sp macro="" textlink="">
      <xdr:nvSpPr>
        <xdr:cNvPr id="29" name="Text Box 15">
          <a:extLst>
            <a:ext uri="{FF2B5EF4-FFF2-40B4-BE49-F238E27FC236}">
              <a16:creationId xmlns:a16="http://schemas.microsoft.com/office/drawing/2014/main" id="{910E7C44-272F-43D8-B6CF-16EF8EDC8B49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59167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33</xdr:row>
      <xdr:rowOff>0</xdr:rowOff>
    </xdr:from>
    <xdr:ext cx="0" cy="133350"/>
    <xdr:sp macro="" textlink="">
      <xdr:nvSpPr>
        <xdr:cNvPr id="30" name="Text Box 14">
          <a:extLst>
            <a:ext uri="{FF2B5EF4-FFF2-40B4-BE49-F238E27FC236}">
              <a16:creationId xmlns:a16="http://schemas.microsoft.com/office/drawing/2014/main" id="{EDBB5157-AB3C-484D-9F1A-F3FBF3C41DC1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59167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33</xdr:row>
      <xdr:rowOff>0</xdr:rowOff>
    </xdr:from>
    <xdr:ext cx="0" cy="133350"/>
    <xdr:sp macro="" textlink="">
      <xdr:nvSpPr>
        <xdr:cNvPr id="31" name="Text Box 15">
          <a:extLst>
            <a:ext uri="{FF2B5EF4-FFF2-40B4-BE49-F238E27FC236}">
              <a16:creationId xmlns:a16="http://schemas.microsoft.com/office/drawing/2014/main" id="{301618C0-5C02-4ACD-9F01-EB92D7EB6040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59167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33</xdr:row>
      <xdr:rowOff>0</xdr:rowOff>
    </xdr:from>
    <xdr:ext cx="0" cy="133350"/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5D35E25F-2C5B-4205-B5F4-025F6C7DC837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59167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33</xdr:row>
      <xdr:rowOff>0</xdr:rowOff>
    </xdr:from>
    <xdr:ext cx="0" cy="133350"/>
    <xdr:sp macro="" textlink="">
      <xdr:nvSpPr>
        <xdr:cNvPr id="33" name="Text Box 15">
          <a:extLst>
            <a:ext uri="{FF2B5EF4-FFF2-40B4-BE49-F238E27FC236}">
              <a16:creationId xmlns:a16="http://schemas.microsoft.com/office/drawing/2014/main" id="{910E7C44-272F-43D8-B6CF-16EF8EDC8B49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59167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33</xdr:row>
      <xdr:rowOff>0</xdr:rowOff>
    </xdr:from>
    <xdr:ext cx="0" cy="133350"/>
    <xdr:sp macro="" textlink="">
      <xdr:nvSpPr>
        <xdr:cNvPr id="34" name="Text Box 14">
          <a:extLst>
            <a:ext uri="{FF2B5EF4-FFF2-40B4-BE49-F238E27FC236}">
              <a16:creationId xmlns:a16="http://schemas.microsoft.com/office/drawing/2014/main" id="{EDBB5157-AB3C-484D-9F1A-F3FBF3C41DC1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59167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33</xdr:row>
      <xdr:rowOff>0</xdr:rowOff>
    </xdr:from>
    <xdr:ext cx="0" cy="133350"/>
    <xdr:sp macro="" textlink="">
      <xdr:nvSpPr>
        <xdr:cNvPr id="35" name="Text Box 15">
          <a:extLst>
            <a:ext uri="{FF2B5EF4-FFF2-40B4-BE49-F238E27FC236}">
              <a16:creationId xmlns:a16="http://schemas.microsoft.com/office/drawing/2014/main" id="{301618C0-5C02-4ACD-9F01-EB92D7EB6040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59167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33</xdr:row>
      <xdr:rowOff>0</xdr:rowOff>
    </xdr:from>
    <xdr:ext cx="0" cy="133350"/>
    <xdr:sp macro="" textlink="">
      <xdr:nvSpPr>
        <xdr:cNvPr id="36" name="Text Box 14">
          <a:extLst>
            <a:ext uri="{FF2B5EF4-FFF2-40B4-BE49-F238E27FC236}">
              <a16:creationId xmlns:a16="http://schemas.microsoft.com/office/drawing/2014/main" id="{5D35E25F-2C5B-4205-B5F4-025F6C7DC837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59167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33</xdr:row>
      <xdr:rowOff>0</xdr:rowOff>
    </xdr:from>
    <xdr:ext cx="0" cy="133350"/>
    <xdr:sp macro="" textlink="">
      <xdr:nvSpPr>
        <xdr:cNvPr id="37" name="Text Box 15">
          <a:extLst>
            <a:ext uri="{FF2B5EF4-FFF2-40B4-BE49-F238E27FC236}">
              <a16:creationId xmlns:a16="http://schemas.microsoft.com/office/drawing/2014/main" id="{910E7C44-272F-43D8-B6CF-16EF8EDC8B49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59167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33</xdr:row>
      <xdr:rowOff>0</xdr:rowOff>
    </xdr:from>
    <xdr:ext cx="0" cy="133350"/>
    <xdr:sp macro="" textlink="">
      <xdr:nvSpPr>
        <xdr:cNvPr id="38" name="Text Box 14">
          <a:extLst>
            <a:ext uri="{FF2B5EF4-FFF2-40B4-BE49-F238E27FC236}">
              <a16:creationId xmlns:a16="http://schemas.microsoft.com/office/drawing/2014/main" id="{EDBB5157-AB3C-484D-9F1A-F3FBF3C41DC1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59167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33</xdr:row>
      <xdr:rowOff>0</xdr:rowOff>
    </xdr:from>
    <xdr:ext cx="0" cy="133350"/>
    <xdr:sp macro="" textlink="">
      <xdr:nvSpPr>
        <xdr:cNvPr id="39" name="Text Box 15">
          <a:extLst>
            <a:ext uri="{FF2B5EF4-FFF2-40B4-BE49-F238E27FC236}">
              <a16:creationId xmlns:a16="http://schemas.microsoft.com/office/drawing/2014/main" id="{301618C0-5C02-4ACD-9F01-EB92D7EB6040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59167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33</xdr:row>
      <xdr:rowOff>0</xdr:rowOff>
    </xdr:from>
    <xdr:ext cx="0" cy="133350"/>
    <xdr:sp macro="" textlink="">
      <xdr:nvSpPr>
        <xdr:cNvPr id="40" name="Text Box 14">
          <a:extLst>
            <a:ext uri="{FF2B5EF4-FFF2-40B4-BE49-F238E27FC236}">
              <a16:creationId xmlns:a16="http://schemas.microsoft.com/office/drawing/2014/main" id="{5D35E25F-2C5B-4205-B5F4-025F6C7DC837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59167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33</xdr:row>
      <xdr:rowOff>0</xdr:rowOff>
    </xdr:from>
    <xdr:ext cx="0" cy="133350"/>
    <xdr:sp macro="" textlink="">
      <xdr:nvSpPr>
        <xdr:cNvPr id="41" name="Text Box 15">
          <a:extLst>
            <a:ext uri="{FF2B5EF4-FFF2-40B4-BE49-F238E27FC236}">
              <a16:creationId xmlns:a16="http://schemas.microsoft.com/office/drawing/2014/main" id="{910E7C44-272F-43D8-B6CF-16EF8EDC8B49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59167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34</xdr:row>
      <xdr:rowOff>0</xdr:rowOff>
    </xdr:from>
    <xdr:ext cx="0" cy="133350"/>
    <xdr:sp macro="" textlink="">
      <xdr:nvSpPr>
        <xdr:cNvPr id="42" name="Text Box 14">
          <a:extLst>
            <a:ext uri="{FF2B5EF4-FFF2-40B4-BE49-F238E27FC236}">
              <a16:creationId xmlns:a16="http://schemas.microsoft.com/office/drawing/2014/main" id="{EDBB5157-AB3C-484D-9F1A-F3FBF3C41DC1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83932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34</xdr:row>
      <xdr:rowOff>0</xdr:rowOff>
    </xdr:from>
    <xdr:ext cx="0" cy="133350"/>
    <xdr:sp macro="" textlink="">
      <xdr:nvSpPr>
        <xdr:cNvPr id="43" name="Text Box 15">
          <a:extLst>
            <a:ext uri="{FF2B5EF4-FFF2-40B4-BE49-F238E27FC236}">
              <a16:creationId xmlns:a16="http://schemas.microsoft.com/office/drawing/2014/main" id="{301618C0-5C02-4ACD-9F01-EB92D7EB6040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83932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34</xdr:row>
      <xdr:rowOff>0</xdr:rowOff>
    </xdr:from>
    <xdr:ext cx="0" cy="133350"/>
    <xdr:sp macro="" textlink="">
      <xdr:nvSpPr>
        <xdr:cNvPr id="44" name="Text Box 14">
          <a:extLst>
            <a:ext uri="{FF2B5EF4-FFF2-40B4-BE49-F238E27FC236}">
              <a16:creationId xmlns:a16="http://schemas.microsoft.com/office/drawing/2014/main" id="{5D35E25F-2C5B-4205-B5F4-025F6C7DC837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83932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34</xdr:row>
      <xdr:rowOff>0</xdr:rowOff>
    </xdr:from>
    <xdr:ext cx="0" cy="133350"/>
    <xdr:sp macro="" textlink="">
      <xdr:nvSpPr>
        <xdr:cNvPr id="45" name="Text Box 15">
          <a:extLst>
            <a:ext uri="{FF2B5EF4-FFF2-40B4-BE49-F238E27FC236}">
              <a16:creationId xmlns:a16="http://schemas.microsoft.com/office/drawing/2014/main" id="{910E7C44-272F-43D8-B6CF-16EF8EDC8B49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83932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34</xdr:row>
      <xdr:rowOff>0</xdr:rowOff>
    </xdr:from>
    <xdr:ext cx="0" cy="133350"/>
    <xdr:sp macro="" textlink="">
      <xdr:nvSpPr>
        <xdr:cNvPr id="46" name="Text Box 14">
          <a:extLst>
            <a:ext uri="{FF2B5EF4-FFF2-40B4-BE49-F238E27FC236}">
              <a16:creationId xmlns:a16="http://schemas.microsoft.com/office/drawing/2014/main" id="{EDBB5157-AB3C-484D-9F1A-F3FBF3C41DC1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83932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34</xdr:row>
      <xdr:rowOff>0</xdr:rowOff>
    </xdr:from>
    <xdr:ext cx="0" cy="133350"/>
    <xdr:sp macro="" textlink="">
      <xdr:nvSpPr>
        <xdr:cNvPr id="47" name="Text Box 15">
          <a:extLst>
            <a:ext uri="{FF2B5EF4-FFF2-40B4-BE49-F238E27FC236}">
              <a16:creationId xmlns:a16="http://schemas.microsoft.com/office/drawing/2014/main" id="{301618C0-5C02-4ACD-9F01-EB92D7EB6040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83932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34</xdr:row>
      <xdr:rowOff>0</xdr:rowOff>
    </xdr:from>
    <xdr:ext cx="0" cy="133350"/>
    <xdr:sp macro="" textlink="">
      <xdr:nvSpPr>
        <xdr:cNvPr id="48" name="Text Box 14">
          <a:extLst>
            <a:ext uri="{FF2B5EF4-FFF2-40B4-BE49-F238E27FC236}">
              <a16:creationId xmlns:a16="http://schemas.microsoft.com/office/drawing/2014/main" id="{5D35E25F-2C5B-4205-B5F4-025F6C7DC837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83932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34</xdr:row>
      <xdr:rowOff>0</xdr:rowOff>
    </xdr:from>
    <xdr:ext cx="0" cy="133350"/>
    <xdr:sp macro="" textlink="">
      <xdr:nvSpPr>
        <xdr:cNvPr id="49" name="Text Box 15">
          <a:extLst>
            <a:ext uri="{FF2B5EF4-FFF2-40B4-BE49-F238E27FC236}">
              <a16:creationId xmlns:a16="http://schemas.microsoft.com/office/drawing/2014/main" id="{910E7C44-272F-43D8-B6CF-16EF8EDC8B49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83932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28</xdr:row>
      <xdr:rowOff>0</xdr:rowOff>
    </xdr:from>
    <xdr:ext cx="0" cy="133350"/>
    <xdr:sp macro="" textlink="">
      <xdr:nvSpPr>
        <xdr:cNvPr id="50" name="Text Box 14">
          <a:extLst>
            <a:ext uri="{FF2B5EF4-FFF2-40B4-BE49-F238E27FC236}">
              <a16:creationId xmlns:a16="http://schemas.microsoft.com/office/drawing/2014/main" id="{EDBB5157-AB3C-484D-9F1A-F3FBF3C41DC1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815340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28</xdr:row>
      <xdr:rowOff>0</xdr:rowOff>
    </xdr:from>
    <xdr:ext cx="0" cy="133350"/>
    <xdr:sp macro="" textlink="">
      <xdr:nvSpPr>
        <xdr:cNvPr id="51" name="Text Box 15">
          <a:extLst>
            <a:ext uri="{FF2B5EF4-FFF2-40B4-BE49-F238E27FC236}">
              <a16:creationId xmlns:a16="http://schemas.microsoft.com/office/drawing/2014/main" id="{301618C0-5C02-4ACD-9F01-EB92D7EB6040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815340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28</xdr:row>
      <xdr:rowOff>0</xdr:rowOff>
    </xdr:from>
    <xdr:ext cx="0" cy="133350"/>
    <xdr:sp macro="" textlink="">
      <xdr:nvSpPr>
        <xdr:cNvPr id="52" name="Text Box 14">
          <a:extLst>
            <a:ext uri="{FF2B5EF4-FFF2-40B4-BE49-F238E27FC236}">
              <a16:creationId xmlns:a16="http://schemas.microsoft.com/office/drawing/2014/main" id="{5D35E25F-2C5B-4205-B5F4-025F6C7DC837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815340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28</xdr:row>
      <xdr:rowOff>0</xdr:rowOff>
    </xdr:from>
    <xdr:ext cx="0" cy="133350"/>
    <xdr:sp macro="" textlink="">
      <xdr:nvSpPr>
        <xdr:cNvPr id="53" name="Text Box 15">
          <a:extLst>
            <a:ext uri="{FF2B5EF4-FFF2-40B4-BE49-F238E27FC236}">
              <a16:creationId xmlns:a16="http://schemas.microsoft.com/office/drawing/2014/main" id="{910E7C44-272F-43D8-B6CF-16EF8EDC8B49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815340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33</xdr:row>
      <xdr:rowOff>0</xdr:rowOff>
    </xdr:from>
    <xdr:ext cx="0" cy="133350"/>
    <xdr:sp macro="" textlink="">
      <xdr:nvSpPr>
        <xdr:cNvPr id="54" name="Text Box 14">
          <a:extLst>
            <a:ext uri="{FF2B5EF4-FFF2-40B4-BE49-F238E27FC236}">
              <a16:creationId xmlns:a16="http://schemas.microsoft.com/office/drawing/2014/main" id="{EDBB5157-AB3C-484D-9F1A-F3FBF3C41DC1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59167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33</xdr:row>
      <xdr:rowOff>0</xdr:rowOff>
    </xdr:from>
    <xdr:ext cx="0" cy="133350"/>
    <xdr:sp macro="" textlink="">
      <xdr:nvSpPr>
        <xdr:cNvPr id="55" name="Text Box 15">
          <a:extLst>
            <a:ext uri="{FF2B5EF4-FFF2-40B4-BE49-F238E27FC236}">
              <a16:creationId xmlns:a16="http://schemas.microsoft.com/office/drawing/2014/main" id="{301618C0-5C02-4ACD-9F01-EB92D7EB6040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59167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33</xdr:row>
      <xdr:rowOff>0</xdr:rowOff>
    </xdr:from>
    <xdr:ext cx="0" cy="133350"/>
    <xdr:sp macro="" textlink="">
      <xdr:nvSpPr>
        <xdr:cNvPr id="56" name="Text Box 14">
          <a:extLst>
            <a:ext uri="{FF2B5EF4-FFF2-40B4-BE49-F238E27FC236}">
              <a16:creationId xmlns:a16="http://schemas.microsoft.com/office/drawing/2014/main" id="{5D35E25F-2C5B-4205-B5F4-025F6C7DC837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59167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33</xdr:row>
      <xdr:rowOff>0</xdr:rowOff>
    </xdr:from>
    <xdr:ext cx="0" cy="133350"/>
    <xdr:sp macro="" textlink="">
      <xdr:nvSpPr>
        <xdr:cNvPr id="57" name="Text Box 15">
          <a:extLst>
            <a:ext uri="{FF2B5EF4-FFF2-40B4-BE49-F238E27FC236}">
              <a16:creationId xmlns:a16="http://schemas.microsoft.com/office/drawing/2014/main" id="{910E7C44-272F-43D8-B6CF-16EF8EDC8B49}"/>
            </a:ext>
          </a:extLst>
        </xdr:cNvPr>
        <xdr:cNvSpPr txBox="1">
          <a:spLocks noChangeArrowheads="1"/>
        </xdr:cNvSpPr>
      </xdr:nvSpPr>
      <xdr:spPr bwMode="auto">
        <a:xfrm flipH="1">
          <a:off x="2562225" y="959167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30</xdr:row>
      <xdr:rowOff>0</xdr:rowOff>
    </xdr:from>
    <xdr:ext cx="0" cy="133350"/>
    <xdr:sp macro="" textlink="">
      <xdr:nvSpPr>
        <xdr:cNvPr id="58" name="Text Box 14">
          <a:extLst>
            <a:ext uri="{FF2B5EF4-FFF2-40B4-BE49-F238E27FC236}">
              <a16:creationId xmlns:a16="http://schemas.microsoft.com/office/drawing/2014/main" id="{EDBB5157-AB3C-484D-9F1A-F3FBF3C41DC1}"/>
            </a:ext>
          </a:extLst>
        </xdr:cNvPr>
        <xdr:cNvSpPr txBox="1">
          <a:spLocks noChangeArrowheads="1"/>
        </xdr:cNvSpPr>
      </xdr:nvSpPr>
      <xdr:spPr bwMode="auto">
        <a:xfrm flipH="1">
          <a:off x="2586038" y="889000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30</xdr:row>
      <xdr:rowOff>0</xdr:rowOff>
    </xdr:from>
    <xdr:ext cx="0" cy="133350"/>
    <xdr:sp macro="" textlink="">
      <xdr:nvSpPr>
        <xdr:cNvPr id="59" name="Text Box 15">
          <a:extLst>
            <a:ext uri="{FF2B5EF4-FFF2-40B4-BE49-F238E27FC236}">
              <a16:creationId xmlns:a16="http://schemas.microsoft.com/office/drawing/2014/main" id="{301618C0-5C02-4ACD-9F01-EB92D7EB6040}"/>
            </a:ext>
          </a:extLst>
        </xdr:cNvPr>
        <xdr:cNvSpPr txBox="1">
          <a:spLocks noChangeArrowheads="1"/>
        </xdr:cNvSpPr>
      </xdr:nvSpPr>
      <xdr:spPr bwMode="auto">
        <a:xfrm flipH="1">
          <a:off x="2586038" y="889000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30</xdr:row>
      <xdr:rowOff>0</xdr:rowOff>
    </xdr:from>
    <xdr:ext cx="0" cy="133350"/>
    <xdr:sp macro="" textlink="">
      <xdr:nvSpPr>
        <xdr:cNvPr id="60" name="Text Box 14">
          <a:extLst>
            <a:ext uri="{FF2B5EF4-FFF2-40B4-BE49-F238E27FC236}">
              <a16:creationId xmlns:a16="http://schemas.microsoft.com/office/drawing/2014/main" id="{5D35E25F-2C5B-4205-B5F4-025F6C7DC837}"/>
            </a:ext>
          </a:extLst>
        </xdr:cNvPr>
        <xdr:cNvSpPr txBox="1">
          <a:spLocks noChangeArrowheads="1"/>
        </xdr:cNvSpPr>
      </xdr:nvSpPr>
      <xdr:spPr bwMode="auto">
        <a:xfrm flipH="1">
          <a:off x="2586038" y="889000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30</xdr:row>
      <xdr:rowOff>0</xdr:rowOff>
    </xdr:from>
    <xdr:ext cx="0" cy="133350"/>
    <xdr:sp macro="" textlink="">
      <xdr:nvSpPr>
        <xdr:cNvPr id="61" name="Text Box 15">
          <a:extLst>
            <a:ext uri="{FF2B5EF4-FFF2-40B4-BE49-F238E27FC236}">
              <a16:creationId xmlns:a16="http://schemas.microsoft.com/office/drawing/2014/main" id="{910E7C44-272F-43D8-B6CF-16EF8EDC8B49}"/>
            </a:ext>
          </a:extLst>
        </xdr:cNvPr>
        <xdr:cNvSpPr txBox="1">
          <a:spLocks noChangeArrowheads="1"/>
        </xdr:cNvSpPr>
      </xdr:nvSpPr>
      <xdr:spPr bwMode="auto">
        <a:xfrm flipH="1">
          <a:off x="2586038" y="889000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31</xdr:row>
      <xdr:rowOff>0</xdr:rowOff>
    </xdr:from>
    <xdr:ext cx="0" cy="133350"/>
    <xdr:sp macro="" textlink="">
      <xdr:nvSpPr>
        <xdr:cNvPr id="62" name="Text Box 14">
          <a:extLst>
            <a:ext uri="{FF2B5EF4-FFF2-40B4-BE49-F238E27FC236}">
              <a16:creationId xmlns:a16="http://schemas.microsoft.com/office/drawing/2014/main" id="{EDBB5157-AB3C-484D-9F1A-F3FBF3C41DC1}"/>
            </a:ext>
          </a:extLst>
        </xdr:cNvPr>
        <xdr:cNvSpPr txBox="1">
          <a:spLocks noChangeArrowheads="1"/>
        </xdr:cNvSpPr>
      </xdr:nvSpPr>
      <xdr:spPr bwMode="auto">
        <a:xfrm flipH="1">
          <a:off x="2586038" y="889000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31</xdr:row>
      <xdr:rowOff>0</xdr:rowOff>
    </xdr:from>
    <xdr:ext cx="0" cy="133350"/>
    <xdr:sp macro="" textlink="">
      <xdr:nvSpPr>
        <xdr:cNvPr id="63" name="Text Box 15">
          <a:extLst>
            <a:ext uri="{FF2B5EF4-FFF2-40B4-BE49-F238E27FC236}">
              <a16:creationId xmlns:a16="http://schemas.microsoft.com/office/drawing/2014/main" id="{301618C0-5C02-4ACD-9F01-EB92D7EB6040}"/>
            </a:ext>
          </a:extLst>
        </xdr:cNvPr>
        <xdr:cNvSpPr txBox="1">
          <a:spLocks noChangeArrowheads="1"/>
        </xdr:cNvSpPr>
      </xdr:nvSpPr>
      <xdr:spPr bwMode="auto">
        <a:xfrm flipH="1">
          <a:off x="2586038" y="889000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31</xdr:row>
      <xdr:rowOff>0</xdr:rowOff>
    </xdr:from>
    <xdr:ext cx="0" cy="133350"/>
    <xdr:sp macro="" textlink="">
      <xdr:nvSpPr>
        <xdr:cNvPr id="64" name="Text Box 14">
          <a:extLst>
            <a:ext uri="{FF2B5EF4-FFF2-40B4-BE49-F238E27FC236}">
              <a16:creationId xmlns:a16="http://schemas.microsoft.com/office/drawing/2014/main" id="{5D35E25F-2C5B-4205-B5F4-025F6C7DC837}"/>
            </a:ext>
          </a:extLst>
        </xdr:cNvPr>
        <xdr:cNvSpPr txBox="1">
          <a:spLocks noChangeArrowheads="1"/>
        </xdr:cNvSpPr>
      </xdr:nvSpPr>
      <xdr:spPr bwMode="auto">
        <a:xfrm flipH="1">
          <a:off x="2586038" y="889000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1990725</xdr:colOff>
      <xdr:row>31</xdr:row>
      <xdr:rowOff>0</xdr:rowOff>
    </xdr:from>
    <xdr:ext cx="0" cy="133350"/>
    <xdr:sp macro="" textlink="">
      <xdr:nvSpPr>
        <xdr:cNvPr id="65" name="Text Box 15">
          <a:extLst>
            <a:ext uri="{FF2B5EF4-FFF2-40B4-BE49-F238E27FC236}">
              <a16:creationId xmlns:a16="http://schemas.microsoft.com/office/drawing/2014/main" id="{910E7C44-272F-43D8-B6CF-16EF8EDC8B49}"/>
            </a:ext>
          </a:extLst>
        </xdr:cNvPr>
        <xdr:cNvSpPr txBox="1">
          <a:spLocks noChangeArrowheads="1"/>
        </xdr:cNvSpPr>
      </xdr:nvSpPr>
      <xdr:spPr bwMode="auto">
        <a:xfrm flipH="1">
          <a:off x="2586038" y="889000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6</xdr:col>
      <xdr:colOff>214924</xdr:colOff>
      <xdr:row>21</xdr:row>
      <xdr:rowOff>768841</xdr:rowOff>
    </xdr:from>
    <xdr:to>
      <xdr:col>8</xdr:col>
      <xdr:colOff>427404</xdr:colOff>
      <xdr:row>21</xdr:row>
      <xdr:rowOff>1765371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32616" y="11979033"/>
          <a:ext cx="1492250" cy="996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63500</xdr:colOff>
      <xdr:row>6</xdr:row>
      <xdr:rowOff>0</xdr:rowOff>
    </xdr:from>
    <xdr:to>
      <xdr:col>26</xdr:col>
      <xdr:colOff>31750</xdr:colOff>
      <xdr:row>6</xdr:row>
      <xdr:rowOff>21167</xdr:rowOff>
    </xdr:to>
    <xdr:cxnSp macro="">
      <xdr:nvCxnSpPr>
        <xdr:cNvPr id="3" name="Straight Arrow Connector 2"/>
        <xdr:cNvCxnSpPr/>
      </xdr:nvCxnSpPr>
      <xdr:spPr>
        <a:xfrm>
          <a:off x="4847167" y="899583"/>
          <a:ext cx="9567333" cy="21167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148168</xdr:colOff>
      <xdr:row>7</xdr:row>
      <xdr:rowOff>67733</xdr:rowOff>
    </xdr:from>
    <xdr:to>
      <xdr:col>26</xdr:col>
      <xdr:colOff>162985</xdr:colOff>
      <xdr:row>59</xdr:row>
      <xdr:rowOff>63500</xdr:rowOff>
    </xdr:to>
    <xdr:cxnSp macro="">
      <xdr:nvCxnSpPr>
        <xdr:cNvPr id="4" name="Straight Arrow Connector 3"/>
        <xdr:cNvCxnSpPr/>
      </xdr:nvCxnSpPr>
      <xdr:spPr>
        <a:xfrm flipH="1">
          <a:off x="14530918" y="1147233"/>
          <a:ext cx="14817" cy="97536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60</xdr:row>
      <xdr:rowOff>169334</xdr:rowOff>
    </xdr:from>
    <xdr:to>
      <xdr:col>24</xdr:col>
      <xdr:colOff>74083</xdr:colOff>
      <xdr:row>61</xdr:row>
      <xdr:rowOff>10584</xdr:rowOff>
    </xdr:to>
    <xdr:cxnSp macro="">
      <xdr:nvCxnSpPr>
        <xdr:cNvPr id="6" name="Straight Arrow Connector 5"/>
        <xdr:cNvCxnSpPr/>
      </xdr:nvCxnSpPr>
      <xdr:spPr>
        <a:xfrm>
          <a:off x="11377083" y="11101917"/>
          <a:ext cx="2783417" cy="21167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DD%20SALAIRES%20SAMPWE%202007%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-Line"/>
      <sheetName val="Heures Sups"/>
      <sheetName val="DEDUCTIONS TPT"/>
      <sheetName val="F.de Calc."/>
      <sheetName val="infos"/>
      <sheetName val="Fiches"/>
      <sheetName val="Récap."/>
      <sheetName val="Barêmes"/>
      <sheetName val="IPR SA"/>
      <sheetName val="INSS SA"/>
      <sheetName val="AVANCES + PROCURATIONS"/>
      <sheetName val="Module1"/>
      <sheetName val="Module2"/>
      <sheetName val="Heures_Sups"/>
      <sheetName val="Heures_Sups1"/>
      <sheetName val="Heures_Sups2"/>
      <sheetName val="Heures_Sups3"/>
      <sheetName val="DEDUCTIONS_TPT"/>
      <sheetName val="F_de_Calc_"/>
      <sheetName val="Récap_"/>
      <sheetName val="IPR_SA"/>
      <sheetName val="INSS_SA"/>
      <sheetName val="AVANCES_+_PROCURATIONS"/>
      <sheetName val="Heures_Sups7"/>
      <sheetName val="DEDUCTIONS_TPT4"/>
      <sheetName val="F_de_Calc_4"/>
      <sheetName val="Récap_4"/>
      <sheetName val="IPR_SA4"/>
      <sheetName val="INSS_SA4"/>
      <sheetName val="AVANCES_+_PROCURATIONS4"/>
      <sheetName val="Heures_Sups4"/>
      <sheetName val="DEDUCTIONS_TPT1"/>
      <sheetName val="F_de_Calc_1"/>
      <sheetName val="Récap_1"/>
      <sheetName val="IPR_SA1"/>
      <sheetName val="INSS_SA1"/>
      <sheetName val="AVANCES_+_PROCURATIONS1"/>
      <sheetName val="Heures_Sups5"/>
      <sheetName val="DEDUCTIONS_TPT2"/>
      <sheetName val="F_de_Calc_2"/>
      <sheetName val="Récap_2"/>
      <sheetName val="IPR_SA2"/>
      <sheetName val="INSS_SA2"/>
      <sheetName val="AVANCES_+_PROCURATIONS2"/>
      <sheetName val="Heures_Sups6"/>
      <sheetName val="DEDUCTIONS_TPT3"/>
      <sheetName val="F_de_Calc_3"/>
      <sheetName val="Récap_3"/>
      <sheetName val="IPR_SA3"/>
      <sheetName val="INSS_SA3"/>
      <sheetName val="AVANCES_+_PROCURATIONS3"/>
      <sheetName val="Heures_Sups8"/>
      <sheetName val="DEDUCTIONS_TPT5"/>
      <sheetName val="F_de_Calc_5"/>
      <sheetName val="Récap_5"/>
      <sheetName val="IPR_SA5"/>
      <sheetName val="INSS_SA5"/>
      <sheetName val="AVANCES_+_PROCURATIONS5"/>
      <sheetName val="Drop-down Options"/>
      <sheetName val="Données"/>
      <sheetName val="Data sheet"/>
      <sheetName val="Validation lists"/>
      <sheetName val="Juillet 08"/>
      <sheetName val="Data"/>
      <sheetName val="NG-F1B BFU"/>
      <sheetName val="Pricing"/>
      <sheetName val="Parameters"/>
      <sheetName val="Heures_Sups9"/>
      <sheetName val="DEDUCTIONS_TPT6"/>
      <sheetName val="F_de_Calc_6"/>
      <sheetName val="Récap_6"/>
      <sheetName val="IPR_SA6"/>
      <sheetName val="INSS_SA6"/>
      <sheetName val="AVANCES_+_PROCURATIONS6"/>
      <sheetName val="Drop-down_Options"/>
      <sheetName val="Validation_lists"/>
      <sheetName val="Data_sheet"/>
      <sheetName val="Heures_Sups10"/>
      <sheetName val="DEDUCTIONS_TPT7"/>
      <sheetName val="F_de_Calc_7"/>
      <sheetName val="Récap_7"/>
      <sheetName val="IPR_SA7"/>
      <sheetName val="INSS_SA7"/>
      <sheetName val="AVANCES_+_PROCURATIONS7"/>
      <sheetName val="Drop-down_Options1"/>
      <sheetName val="Validation_lists1"/>
      <sheetName val="Data_sheet1"/>
      <sheetName val="Juillet_08"/>
      <sheetName val="Sheet1"/>
      <sheetName val="Data Validation Lists"/>
      <sheetName val="Data &amp; Guide"/>
      <sheetName val="Rates"/>
      <sheetName val="Juillet_081"/>
      <sheetName val="Heures_Sups11"/>
      <sheetName val="DEDUCTIONS_TPT8"/>
      <sheetName val="F_de_Calc_8"/>
      <sheetName val="Récap_8"/>
      <sheetName val="IPR_SA8"/>
      <sheetName val="INSS_SA8"/>
      <sheetName val="AVANCES_+_PROCURATIONS8"/>
      <sheetName val="Drop-down_Options2"/>
      <sheetName val="Data_sheet2"/>
      <sheetName val="Juillet_082"/>
      <sheetName val="Validation_lists2"/>
      <sheetName val="Heures_Sups12"/>
      <sheetName val="DEDUCTIONS_TPT9"/>
      <sheetName val="F_de_Calc_9"/>
      <sheetName val="Récap_9"/>
      <sheetName val="IPR_SA9"/>
      <sheetName val="INSS_SA9"/>
      <sheetName val="AVANCES_+_PROCURATIONS9"/>
      <sheetName val="Drop-down_Options3"/>
      <sheetName val="Data_sheet3"/>
      <sheetName val="Juillet_083"/>
      <sheetName val="Validation_lists3"/>
      <sheetName val="MESSAGE"/>
      <sheetName val="GRAPH CACHE"/>
      <sheetName val="SALARY SCALE"/>
      <sheetName val="7.5 Detailed budget"/>
      <sheetName val="Recipients"/>
      <sheetName val="Cover - Start here"/>
      <sheetName val="Translations"/>
      <sheetName val="7.1 Financial gap"/>
      <sheetName val="Definitions"/>
      <sheetName val="Drops"/>
      <sheetName val="7.6 (d) Incremental"/>
      <sheetName val="Objectives"/>
      <sheetName val="Back end"/>
      <sheetName val="Budget Summary Analyses"/>
      <sheetName val="Titlelist"/>
      <sheetName val="Title and Deprtnment "/>
      <sheetName val="Summary "/>
      <sheetName val="Heures_Sups13"/>
      <sheetName val="DEDUCTIONS_TPT10"/>
      <sheetName val="F_de_Calc_10"/>
      <sheetName val="Récap_10"/>
      <sheetName val="IPR_SA10"/>
      <sheetName val="INSS_SA10"/>
      <sheetName val="AVANCES_+_PROCURATIONS10"/>
      <sheetName val="Drop-down_Options4"/>
      <sheetName val="Data_sheet4"/>
      <sheetName val="Validation_lists4"/>
      <sheetName val="Juillet_084"/>
      <sheetName val="NG-F1B_BFU"/>
      <sheetName val="Data_Validation_Lists"/>
      <sheetName val="Data_&amp;_Guide"/>
      <sheetName val="GRAPH_CACHE"/>
      <sheetName val="ACTIVITE TULEAR"/>
      <sheetName val="drop down options"/>
      <sheetName val="Most. Suma Khatun"/>
      <sheetName val="SALARY_SCALE"/>
      <sheetName val="Budget_Summary_Analyses"/>
      <sheetName val="LIST"/>
      <sheetName val="Master Data"/>
      <sheetName val="Staff breakdown"/>
      <sheetName val="Extra"/>
      <sheetName val="backoffice"/>
    </sheetNames>
    <sheetDataSet>
      <sheetData sheetId="0">
        <row r="3">
          <cell r="V3">
            <v>0</v>
          </cell>
        </row>
      </sheetData>
      <sheetData sheetId="1">
        <row r="3">
          <cell r="V3">
            <v>0</v>
          </cell>
        </row>
      </sheetData>
      <sheetData sheetId="2" refreshError="1"/>
      <sheetData sheetId="3" refreshError="1"/>
      <sheetData sheetId="4" refreshError="1"/>
      <sheetData sheetId="5">
        <row r="3">
          <cell r="V3">
            <v>0</v>
          </cell>
        </row>
      </sheetData>
      <sheetData sheetId="6">
        <row r="3">
          <cell r="V3">
            <v>0</v>
          </cell>
        </row>
      </sheetData>
      <sheetData sheetId="7">
        <row r="3">
          <cell r="V3">
            <v>0</v>
          </cell>
        </row>
      </sheetData>
      <sheetData sheetId="8" refreshError="1"/>
      <sheetData sheetId="9" refreshError="1"/>
      <sheetData sheetId="10">
        <row r="3">
          <cell r="V3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3">
          <cell r="V3">
            <v>0</v>
          </cell>
        </row>
      </sheetData>
      <sheetData sheetId="17">
        <row r="3">
          <cell r="V3">
            <v>0</v>
          </cell>
        </row>
      </sheetData>
      <sheetData sheetId="18">
        <row r="3">
          <cell r="V3">
            <v>0</v>
          </cell>
        </row>
      </sheetData>
      <sheetData sheetId="19">
        <row r="3">
          <cell r="V3">
            <v>0</v>
          </cell>
        </row>
      </sheetData>
      <sheetData sheetId="20">
        <row r="3">
          <cell r="V3">
            <v>0</v>
          </cell>
        </row>
      </sheetData>
      <sheetData sheetId="21">
        <row r="3">
          <cell r="V3">
            <v>0</v>
          </cell>
        </row>
      </sheetData>
      <sheetData sheetId="22">
        <row r="3">
          <cell r="V3">
            <v>0</v>
          </cell>
        </row>
      </sheetData>
      <sheetData sheetId="23">
        <row r="3">
          <cell r="V3">
            <v>0</v>
          </cell>
        </row>
      </sheetData>
      <sheetData sheetId="24">
        <row r="3">
          <cell r="V3">
            <v>0</v>
          </cell>
        </row>
      </sheetData>
      <sheetData sheetId="25">
        <row r="3">
          <cell r="V3">
            <v>0</v>
          </cell>
        </row>
      </sheetData>
      <sheetData sheetId="26">
        <row r="3">
          <cell r="V3">
            <v>0</v>
          </cell>
        </row>
      </sheetData>
      <sheetData sheetId="27">
        <row r="3">
          <cell r="V3">
            <v>0</v>
          </cell>
        </row>
      </sheetData>
      <sheetData sheetId="28">
        <row r="3">
          <cell r="V3">
            <v>0</v>
          </cell>
        </row>
      </sheetData>
      <sheetData sheetId="29">
        <row r="3">
          <cell r="V3">
            <v>0</v>
          </cell>
        </row>
      </sheetData>
      <sheetData sheetId="30">
        <row r="3">
          <cell r="V3">
            <v>0</v>
          </cell>
        </row>
      </sheetData>
      <sheetData sheetId="31">
        <row r="3">
          <cell r="V3">
            <v>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3">
          <cell r="V3">
            <v>0</v>
          </cell>
        </row>
      </sheetData>
      <sheetData sheetId="54">
        <row r="3">
          <cell r="V3">
            <v>0</v>
          </cell>
        </row>
      </sheetData>
      <sheetData sheetId="55">
        <row r="3">
          <cell r="V3">
            <v>0</v>
          </cell>
        </row>
      </sheetData>
      <sheetData sheetId="56">
        <row r="3">
          <cell r="V3">
            <v>0</v>
          </cell>
        </row>
      </sheetData>
      <sheetData sheetId="57">
        <row r="3">
          <cell r="V3">
            <v>0</v>
          </cell>
        </row>
      </sheetData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>
        <row r="3">
          <cell r="V3">
            <v>0</v>
          </cell>
        </row>
      </sheetData>
      <sheetData sheetId="68">
        <row r="3">
          <cell r="V3">
            <v>0</v>
          </cell>
        </row>
      </sheetData>
      <sheetData sheetId="69">
        <row r="3">
          <cell r="V3">
            <v>0</v>
          </cell>
        </row>
      </sheetData>
      <sheetData sheetId="70">
        <row r="3">
          <cell r="V3">
            <v>0</v>
          </cell>
        </row>
      </sheetData>
      <sheetData sheetId="71">
        <row r="3">
          <cell r="V3">
            <v>0</v>
          </cell>
        </row>
      </sheetData>
      <sheetData sheetId="72">
        <row r="3">
          <cell r="V3">
            <v>0</v>
          </cell>
        </row>
      </sheetData>
      <sheetData sheetId="73">
        <row r="3">
          <cell r="V3">
            <v>0</v>
          </cell>
        </row>
      </sheetData>
      <sheetData sheetId="74">
        <row r="3">
          <cell r="V3">
            <v>0</v>
          </cell>
        </row>
      </sheetData>
      <sheetData sheetId="75">
        <row r="3">
          <cell r="V3">
            <v>0</v>
          </cell>
        </row>
      </sheetData>
      <sheetData sheetId="76">
        <row r="3">
          <cell r="V3">
            <v>0</v>
          </cell>
        </row>
      </sheetData>
      <sheetData sheetId="77">
        <row r="3">
          <cell r="V3">
            <v>0</v>
          </cell>
        </row>
      </sheetData>
      <sheetData sheetId="78">
        <row r="3">
          <cell r="V3">
            <v>0</v>
          </cell>
        </row>
      </sheetData>
      <sheetData sheetId="79">
        <row r="3">
          <cell r="V3">
            <v>0</v>
          </cell>
        </row>
      </sheetData>
      <sheetData sheetId="80">
        <row r="3">
          <cell r="V3">
            <v>0</v>
          </cell>
        </row>
      </sheetData>
      <sheetData sheetId="81">
        <row r="3">
          <cell r="V3">
            <v>0</v>
          </cell>
        </row>
      </sheetData>
      <sheetData sheetId="82">
        <row r="3">
          <cell r="V3">
            <v>0</v>
          </cell>
        </row>
      </sheetData>
      <sheetData sheetId="83">
        <row r="3">
          <cell r="V3">
            <v>0</v>
          </cell>
        </row>
      </sheetData>
      <sheetData sheetId="84">
        <row r="3">
          <cell r="V3">
            <v>0</v>
          </cell>
        </row>
      </sheetData>
      <sheetData sheetId="85">
        <row r="3">
          <cell r="V3">
            <v>0</v>
          </cell>
        </row>
      </sheetData>
      <sheetData sheetId="86">
        <row r="3">
          <cell r="V3">
            <v>0</v>
          </cell>
        </row>
      </sheetData>
      <sheetData sheetId="87">
        <row r="3">
          <cell r="V3">
            <v>0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>
        <row r="3">
          <cell r="V3">
            <v>0</v>
          </cell>
        </row>
      </sheetData>
      <sheetData sheetId="93">
        <row r="3">
          <cell r="V3">
            <v>0</v>
          </cell>
        </row>
      </sheetData>
      <sheetData sheetId="94">
        <row r="3">
          <cell r="V3">
            <v>0</v>
          </cell>
        </row>
      </sheetData>
      <sheetData sheetId="95">
        <row r="3">
          <cell r="V3">
            <v>0</v>
          </cell>
        </row>
      </sheetData>
      <sheetData sheetId="96">
        <row r="3">
          <cell r="V3">
            <v>0</v>
          </cell>
        </row>
      </sheetData>
      <sheetData sheetId="97">
        <row r="3">
          <cell r="V3">
            <v>0</v>
          </cell>
        </row>
      </sheetData>
      <sheetData sheetId="98">
        <row r="3">
          <cell r="V3">
            <v>0</v>
          </cell>
        </row>
      </sheetData>
      <sheetData sheetId="99">
        <row r="3">
          <cell r="V3">
            <v>0</v>
          </cell>
        </row>
      </sheetData>
      <sheetData sheetId="100">
        <row r="3">
          <cell r="V3">
            <v>0</v>
          </cell>
        </row>
      </sheetData>
      <sheetData sheetId="101">
        <row r="3">
          <cell r="V3">
            <v>0</v>
          </cell>
        </row>
      </sheetData>
      <sheetData sheetId="102">
        <row r="3">
          <cell r="V3">
            <v>0</v>
          </cell>
        </row>
      </sheetData>
      <sheetData sheetId="103">
        <row r="3">
          <cell r="V3">
            <v>0</v>
          </cell>
        </row>
      </sheetData>
      <sheetData sheetId="104">
        <row r="3">
          <cell r="V3">
            <v>0</v>
          </cell>
        </row>
      </sheetData>
      <sheetData sheetId="105">
        <row r="3">
          <cell r="V3">
            <v>0</v>
          </cell>
        </row>
      </sheetData>
      <sheetData sheetId="106">
        <row r="3">
          <cell r="V3">
            <v>0</v>
          </cell>
        </row>
      </sheetData>
      <sheetData sheetId="107">
        <row r="3">
          <cell r="V3">
            <v>0</v>
          </cell>
        </row>
      </sheetData>
      <sheetData sheetId="108">
        <row r="3">
          <cell r="V3">
            <v>0</v>
          </cell>
        </row>
      </sheetData>
      <sheetData sheetId="109">
        <row r="3">
          <cell r="V3">
            <v>0</v>
          </cell>
        </row>
      </sheetData>
      <sheetData sheetId="110">
        <row r="3">
          <cell r="V3">
            <v>0</v>
          </cell>
        </row>
      </sheetData>
      <sheetData sheetId="111">
        <row r="3">
          <cell r="V3">
            <v>0</v>
          </cell>
        </row>
      </sheetData>
      <sheetData sheetId="112">
        <row r="3">
          <cell r="V3">
            <v>0</v>
          </cell>
        </row>
      </sheetData>
      <sheetData sheetId="113">
        <row r="3">
          <cell r="V3">
            <v>0</v>
          </cell>
        </row>
      </sheetData>
      <sheetData sheetId="114">
        <row r="3">
          <cell r="V3">
            <v>0</v>
          </cell>
        </row>
      </sheetData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>
        <row r="3">
          <cell r="V3">
            <v>0</v>
          </cell>
        </row>
      </sheetData>
      <sheetData sheetId="133">
        <row r="3">
          <cell r="V3">
            <v>0</v>
          </cell>
        </row>
      </sheetData>
      <sheetData sheetId="134"/>
      <sheetData sheetId="135">
        <row r="3">
          <cell r="V3">
            <v>0</v>
          </cell>
        </row>
      </sheetData>
      <sheetData sheetId="136">
        <row r="3">
          <cell r="V3">
            <v>0</v>
          </cell>
        </row>
      </sheetData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abSelected="1" topLeftCell="A22" zoomScaleNormal="100" zoomScaleSheetLayoutView="53" zoomScalePageLayoutView="70" workbookViewId="0">
      <selection activeCell="A22" sqref="A22"/>
    </sheetView>
  </sheetViews>
  <sheetFormatPr defaultColWidth="9.1796875" defaultRowHeight="15.5"/>
  <cols>
    <col min="1" max="1" width="8.54296875" style="16" customWidth="1"/>
    <col min="2" max="2" width="57.54296875" style="17" customWidth="1"/>
    <col min="3" max="3" width="8" style="18" customWidth="1"/>
    <col min="4" max="4" width="10.54296875" style="5" customWidth="1"/>
    <col min="5" max="5" width="11.26953125" style="19" bestFit="1" customWidth="1"/>
    <col min="6" max="6" width="14.6328125" style="19" bestFit="1" customWidth="1"/>
    <col min="7" max="16384" width="9.1796875" style="13"/>
  </cols>
  <sheetData>
    <row r="1" spans="1:6" s="6" customFormat="1" ht="18">
      <c r="A1" s="72" t="s">
        <v>25</v>
      </c>
      <c r="B1" s="73"/>
      <c r="C1" s="73"/>
      <c r="D1" s="73"/>
      <c r="E1" s="73"/>
      <c r="F1" s="73"/>
    </row>
    <row r="2" spans="1:6" s="7" customFormat="1" ht="18.75" customHeight="1">
      <c r="A2" s="67" t="s">
        <v>2</v>
      </c>
      <c r="B2" s="71" t="s">
        <v>3</v>
      </c>
      <c r="C2" s="71"/>
      <c r="D2" s="71"/>
      <c r="E2" s="71"/>
      <c r="F2" s="71"/>
    </row>
    <row r="3" spans="1:6" s="7" customFormat="1" ht="27.75" customHeight="1">
      <c r="A3" s="67"/>
      <c r="B3" s="70" t="s">
        <v>4</v>
      </c>
      <c r="C3" s="70"/>
      <c r="D3" s="70"/>
      <c r="E3" s="70"/>
      <c r="F3" s="70"/>
    </row>
    <row r="4" spans="1:6" s="7" customFormat="1" ht="30.5" customHeight="1" thickBot="1">
      <c r="A4" s="68"/>
      <c r="B4" s="69" t="s">
        <v>71</v>
      </c>
      <c r="C4" s="69"/>
      <c r="D4" s="69"/>
      <c r="E4" s="69"/>
      <c r="F4" s="69"/>
    </row>
    <row r="5" spans="1:6" s="8" customFormat="1" ht="47.25" customHeight="1">
      <c r="A5" s="61" t="s">
        <v>5</v>
      </c>
      <c r="B5" s="62" t="s">
        <v>6</v>
      </c>
      <c r="C5" s="63" t="s">
        <v>1</v>
      </c>
      <c r="D5" s="64" t="s">
        <v>7</v>
      </c>
      <c r="E5" s="65" t="s">
        <v>33</v>
      </c>
      <c r="F5" s="66" t="s">
        <v>8</v>
      </c>
    </row>
    <row r="6" spans="1:6" customFormat="1" ht="30" customHeight="1">
      <c r="A6" s="24" t="s">
        <v>9</v>
      </c>
      <c r="B6" s="32" t="s">
        <v>28</v>
      </c>
      <c r="C6" s="21"/>
      <c r="D6" s="21"/>
      <c r="E6" s="20"/>
      <c r="F6" s="90"/>
    </row>
    <row r="7" spans="1:6" s="7" customFormat="1" ht="31">
      <c r="A7" s="25" t="s">
        <v>60</v>
      </c>
      <c r="B7" s="2" t="s">
        <v>18</v>
      </c>
      <c r="C7" s="1" t="s">
        <v>16</v>
      </c>
      <c r="D7" s="9">
        <v>210</v>
      </c>
      <c r="E7" s="34"/>
      <c r="F7" s="91">
        <f t="shared" ref="F7:F8" si="0">D7*E7</f>
        <v>0</v>
      </c>
    </row>
    <row r="8" spans="1:6" s="7" customFormat="1" ht="31.5" thickBot="1">
      <c r="A8" s="25" t="s">
        <v>61</v>
      </c>
      <c r="B8" s="2" t="s">
        <v>17</v>
      </c>
      <c r="C8" s="1" t="s">
        <v>16</v>
      </c>
      <c r="D8" s="9">
        <v>1200</v>
      </c>
      <c r="E8" s="34"/>
      <c r="F8" s="91">
        <f t="shared" si="0"/>
        <v>0</v>
      </c>
    </row>
    <row r="9" spans="1:6" s="7" customFormat="1" ht="19" thickBot="1">
      <c r="A9" s="31"/>
      <c r="B9" s="83"/>
      <c r="C9" s="84"/>
      <c r="D9" s="84"/>
      <c r="E9" s="85"/>
      <c r="F9" s="56">
        <f>SUM(F7:F8)</f>
        <v>0</v>
      </c>
    </row>
    <row r="10" spans="1:6" s="7" customFormat="1" ht="18.5">
      <c r="A10" s="27" t="s">
        <v>10</v>
      </c>
      <c r="B10" s="28" t="s">
        <v>29</v>
      </c>
      <c r="C10" s="29"/>
      <c r="D10" s="29"/>
      <c r="E10" s="30"/>
      <c r="F10" s="92"/>
    </row>
    <row r="11" spans="1:6" s="7" customFormat="1" ht="31">
      <c r="A11" s="25" t="s">
        <v>23</v>
      </c>
      <c r="B11" s="2" t="s">
        <v>27</v>
      </c>
      <c r="C11" s="1" t="s">
        <v>15</v>
      </c>
      <c r="D11" s="9">
        <v>3</v>
      </c>
      <c r="E11" s="34"/>
      <c r="F11" s="91">
        <f t="shared" ref="F11:F13" si="1">D11*E11</f>
        <v>0</v>
      </c>
    </row>
    <row r="12" spans="1:6" s="7" customFormat="1" ht="31">
      <c r="A12" s="25" t="s">
        <v>54</v>
      </c>
      <c r="B12" s="2" t="s">
        <v>50</v>
      </c>
      <c r="C12" s="1" t="s">
        <v>15</v>
      </c>
      <c r="D12" s="9">
        <v>2</v>
      </c>
      <c r="E12" s="34"/>
      <c r="F12" s="91">
        <f>D12*E12</f>
        <v>0</v>
      </c>
    </row>
    <row r="13" spans="1:6" s="7" customFormat="1" ht="31">
      <c r="A13" s="25" t="s">
        <v>55</v>
      </c>
      <c r="B13" s="2" t="s">
        <v>26</v>
      </c>
      <c r="C13" s="1" t="s">
        <v>15</v>
      </c>
      <c r="D13" s="9">
        <v>2</v>
      </c>
      <c r="E13" s="34"/>
      <c r="F13" s="91">
        <f t="shared" si="1"/>
        <v>0</v>
      </c>
    </row>
    <row r="14" spans="1:6" s="7" customFormat="1" ht="31">
      <c r="A14" s="25" t="s">
        <v>62</v>
      </c>
      <c r="B14" s="2" t="s">
        <v>20</v>
      </c>
      <c r="C14" s="1" t="s">
        <v>15</v>
      </c>
      <c r="D14" s="9">
        <v>3</v>
      </c>
      <c r="E14" s="34"/>
      <c r="F14" s="91">
        <f>D14*E14</f>
        <v>0</v>
      </c>
    </row>
    <row r="15" spans="1:6" s="7" customFormat="1" ht="31">
      <c r="A15" s="25" t="s">
        <v>63</v>
      </c>
      <c r="B15" s="2" t="s">
        <v>19</v>
      </c>
      <c r="C15" s="1" t="s">
        <v>15</v>
      </c>
      <c r="D15" s="9">
        <v>75</v>
      </c>
      <c r="E15" s="34"/>
      <c r="F15" s="91">
        <f t="shared" ref="F15:F16" si="2">D15*E15</f>
        <v>0</v>
      </c>
    </row>
    <row r="16" spans="1:6" s="7" customFormat="1" ht="31">
      <c r="A16" s="25" t="s">
        <v>64</v>
      </c>
      <c r="B16" s="2" t="s">
        <v>22</v>
      </c>
      <c r="C16" s="1" t="s">
        <v>15</v>
      </c>
      <c r="D16" s="9">
        <v>4</v>
      </c>
      <c r="E16" s="34"/>
      <c r="F16" s="91">
        <f t="shared" si="2"/>
        <v>0</v>
      </c>
    </row>
    <row r="17" spans="1:6" s="7" customFormat="1" ht="31.5" thickBot="1">
      <c r="A17" s="25" t="s">
        <v>65</v>
      </c>
      <c r="B17" s="48" t="s">
        <v>21</v>
      </c>
      <c r="C17" s="1" t="s">
        <v>15</v>
      </c>
      <c r="D17" s="9">
        <v>75</v>
      </c>
      <c r="E17" s="34"/>
      <c r="F17" s="91">
        <f>D17*E17</f>
        <v>0</v>
      </c>
    </row>
    <row r="18" spans="1:6" s="7" customFormat="1" ht="19" thickBot="1">
      <c r="A18" s="31"/>
      <c r="B18" s="83"/>
      <c r="C18" s="84"/>
      <c r="D18" s="84"/>
      <c r="E18" s="85"/>
      <c r="F18" s="56">
        <f>SUM(F11:F17)</f>
        <v>0</v>
      </c>
    </row>
    <row r="19" spans="1:6" s="7" customFormat="1" ht="18.5">
      <c r="A19" s="27" t="s">
        <v>56</v>
      </c>
      <c r="B19" s="28" t="s">
        <v>30</v>
      </c>
      <c r="C19" s="29"/>
      <c r="D19" s="29"/>
      <c r="E19" s="30"/>
      <c r="F19" s="92"/>
    </row>
    <row r="20" spans="1:6" s="7" customFormat="1" ht="124">
      <c r="A20" s="25" t="s">
        <v>57</v>
      </c>
      <c r="B20" s="33" t="s">
        <v>51</v>
      </c>
      <c r="C20" s="1" t="s">
        <v>15</v>
      </c>
      <c r="D20" s="9">
        <v>1</v>
      </c>
      <c r="E20" s="34"/>
      <c r="F20" s="91">
        <f>D20*E20</f>
        <v>0</v>
      </c>
    </row>
    <row r="21" spans="1:6" s="7" customFormat="1" ht="201.5">
      <c r="A21" s="25" t="s">
        <v>58</v>
      </c>
      <c r="B21" s="33" t="s">
        <v>53</v>
      </c>
      <c r="C21" s="1" t="s">
        <v>15</v>
      </c>
      <c r="D21" s="9">
        <v>1</v>
      </c>
      <c r="E21" s="34"/>
      <c r="F21" s="91">
        <f t="shared" ref="F21" si="3">D21*E21</f>
        <v>0</v>
      </c>
    </row>
    <row r="22" spans="1:6" s="7" customFormat="1" ht="247">
      <c r="A22" s="25" t="s">
        <v>59</v>
      </c>
      <c r="B22" s="57" t="s">
        <v>73</v>
      </c>
      <c r="C22" s="58" t="s">
        <v>15</v>
      </c>
      <c r="D22" s="59">
        <v>1</v>
      </c>
      <c r="E22" s="34"/>
      <c r="F22" s="91">
        <f>E22*D22</f>
        <v>0</v>
      </c>
    </row>
    <row r="23" spans="1:6" s="7" customFormat="1" ht="65">
      <c r="A23" s="25" t="s">
        <v>68</v>
      </c>
      <c r="B23" s="57" t="s">
        <v>72</v>
      </c>
      <c r="C23" s="1" t="s">
        <v>16</v>
      </c>
      <c r="D23" s="60">
        <v>50</v>
      </c>
      <c r="E23" s="34"/>
      <c r="F23" s="91">
        <f>D23*E23</f>
        <v>0</v>
      </c>
    </row>
    <row r="24" spans="1:6" s="7" customFormat="1" ht="186.5" thickBot="1">
      <c r="A24" s="25" t="s">
        <v>69</v>
      </c>
      <c r="B24" s="33" t="s">
        <v>52</v>
      </c>
      <c r="C24" s="1" t="s">
        <v>15</v>
      </c>
      <c r="D24" s="9">
        <v>1</v>
      </c>
      <c r="E24" s="34"/>
      <c r="F24" s="91">
        <f>D24*E24</f>
        <v>0</v>
      </c>
    </row>
    <row r="25" spans="1:6" s="7" customFormat="1" ht="19" thickBot="1">
      <c r="A25" s="31"/>
      <c r="B25" s="83"/>
      <c r="C25" s="84"/>
      <c r="D25" s="84"/>
      <c r="E25" s="85"/>
      <c r="F25" s="56">
        <f>SUM(F20:F24)</f>
        <v>0</v>
      </c>
    </row>
    <row r="26" spans="1:6" s="10" customFormat="1">
      <c r="A26" s="27" t="s">
        <v>66</v>
      </c>
      <c r="B26" s="28" t="s">
        <v>24</v>
      </c>
      <c r="C26" s="29"/>
      <c r="D26" s="29"/>
      <c r="E26" s="30"/>
      <c r="F26" s="92"/>
    </row>
    <row r="27" spans="1:6" s="10" customFormat="1" ht="47" thickBot="1">
      <c r="A27" s="25" t="s">
        <v>67</v>
      </c>
      <c r="B27" s="2" t="s">
        <v>70</v>
      </c>
      <c r="C27" s="11" t="s">
        <v>15</v>
      </c>
      <c r="D27" s="23">
        <v>1</v>
      </c>
      <c r="E27" s="34"/>
      <c r="F27" s="91">
        <f>D27*E27</f>
        <v>0</v>
      </c>
    </row>
    <row r="28" spans="1:6" s="10" customFormat="1" ht="16" thickBot="1">
      <c r="A28" s="86"/>
      <c r="B28" s="87"/>
      <c r="C28" s="87"/>
      <c r="D28" s="87"/>
      <c r="E28" s="88"/>
      <c r="F28" s="56">
        <f>SUM(F27:F27)</f>
        <v>0</v>
      </c>
    </row>
    <row r="29" spans="1:6" s="22" customFormat="1" ht="49.5" customHeight="1">
      <c r="A29" s="26" t="s">
        <v>5</v>
      </c>
      <c r="B29" s="77" t="s">
        <v>14</v>
      </c>
      <c r="C29" s="78"/>
      <c r="D29" s="78"/>
      <c r="E29" s="79"/>
      <c r="F29" s="54" t="s">
        <v>11</v>
      </c>
    </row>
    <row r="30" spans="1:6" s="22" customFormat="1">
      <c r="A30" s="12">
        <v>1</v>
      </c>
      <c r="B30" s="80" t="s">
        <v>12</v>
      </c>
      <c r="C30" s="81"/>
      <c r="D30" s="81"/>
      <c r="E30" s="82"/>
      <c r="F30" s="55">
        <f>F9</f>
        <v>0</v>
      </c>
    </row>
    <row r="31" spans="1:6" s="22" customFormat="1">
      <c r="A31" s="12">
        <v>2</v>
      </c>
      <c r="B31" s="80" t="s">
        <v>13</v>
      </c>
      <c r="C31" s="81"/>
      <c r="D31" s="81"/>
      <c r="E31" s="82"/>
      <c r="F31" s="55">
        <f>F18</f>
        <v>0</v>
      </c>
    </row>
    <row r="32" spans="1:6" s="22" customFormat="1">
      <c r="A32" s="12">
        <v>3</v>
      </c>
      <c r="B32" s="80" t="s">
        <v>31</v>
      </c>
      <c r="C32" s="81"/>
      <c r="D32" s="81"/>
      <c r="E32" s="82"/>
      <c r="F32" s="55">
        <f>F25</f>
        <v>0</v>
      </c>
    </row>
    <row r="33" spans="1:6" s="22" customFormat="1" ht="16" thickBot="1">
      <c r="A33" s="12">
        <v>4</v>
      </c>
      <c r="B33" s="80" t="s">
        <v>32</v>
      </c>
      <c r="C33" s="81"/>
      <c r="D33" s="81"/>
      <c r="E33" s="82"/>
      <c r="F33" s="55">
        <f>F28</f>
        <v>0</v>
      </c>
    </row>
    <row r="34" spans="1:6" s="22" customFormat="1" ht="16" thickBot="1">
      <c r="A34" s="74" t="s">
        <v>0</v>
      </c>
      <c r="B34" s="75"/>
      <c r="C34" s="75"/>
      <c r="D34" s="75"/>
      <c r="E34" s="76"/>
      <c r="F34" s="35">
        <f>SUM(F30:F33)</f>
        <v>0</v>
      </c>
    </row>
    <row r="35" spans="1:6">
      <c r="A35" s="3"/>
      <c r="B35" s="4"/>
      <c r="C35" s="14"/>
      <c r="D35" s="14"/>
      <c r="E35" s="15"/>
      <c r="F35" s="15"/>
    </row>
    <row r="36" spans="1:6">
      <c r="A36" s="3"/>
      <c r="B36" s="4"/>
      <c r="C36" s="14"/>
      <c r="D36" s="14"/>
      <c r="E36" s="15"/>
      <c r="F36" s="15"/>
    </row>
    <row r="37" spans="1:6">
      <c r="A37" s="3"/>
      <c r="B37" s="4"/>
      <c r="C37" s="14"/>
      <c r="D37" s="14"/>
      <c r="E37" s="15"/>
      <c r="F37" s="15"/>
    </row>
  </sheetData>
  <mergeCells count="15">
    <mergeCell ref="A34:E34"/>
    <mergeCell ref="B29:E29"/>
    <mergeCell ref="B30:E30"/>
    <mergeCell ref="B33:E33"/>
    <mergeCell ref="B9:E9"/>
    <mergeCell ref="A28:E28"/>
    <mergeCell ref="B18:E18"/>
    <mergeCell ref="B25:E25"/>
    <mergeCell ref="B31:E31"/>
    <mergeCell ref="B32:E32"/>
    <mergeCell ref="A2:A4"/>
    <mergeCell ref="B4:F4"/>
    <mergeCell ref="B3:F3"/>
    <mergeCell ref="B2:F2"/>
    <mergeCell ref="A1:F1"/>
  </mergeCells>
  <printOptions horizontalCentered="1" verticalCentered="1"/>
  <pageMargins left="0.25" right="0.25" top="0.2" bottom="0.2" header="0.3" footer="0.3"/>
  <pageSetup paperSize="9" scale="89" orientation="portrait" horizontalDpi="1200" r:id="rId1"/>
  <headerFooter alignWithMargins="0">
    <oddFooter xml:space="preserve">&amp;L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3"/>
  <sheetViews>
    <sheetView showGridLines="0" zoomScale="67" zoomScaleNormal="67" workbookViewId="0">
      <selection activeCell="B11" sqref="B11"/>
    </sheetView>
  </sheetViews>
  <sheetFormatPr defaultRowHeight="14.5"/>
  <cols>
    <col min="4" max="4" width="3" customWidth="1"/>
    <col min="5" max="5" width="2.90625" customWidth="1"/>
    <col min="8" max="8" width="2.90625" customWidth="1"/>
    <col min="9" max="9" width="7" customWidth="1"/>
    <col min="10" max="10" width="2.54296875" customWidth="1"/>
    <col min="11" max="11" width="5.54296875" customWidth="1"/>
    <col min="12" max="12" width="2.453125" customWidth="1"/>
    <col min="13" max="13" width="1.08984375" customWidth="1"/>
    <col min="14" max="14" width="38.81640625" customWidth="1"/>
    <col min="15" max="15" width="1.7265625" customWidth="1"/>
    <col min="16" max="17" width="2.6328125" customWidth="1"/>
    <col min="18" max="18" width="1.08984375" customWidth="1"/>
    <col min="19" max="19" width="38.81640625" customWidth="1"/>
    <col min="20" max="20" width="1.7265625" customWidth="1"/>
    <col min="21" max="22" width="2.6328125" customWidth="1"/>
    <col min="23" max="23" width="1.08984375" customWidth="1"/>
    <col min="24" max="24" width="38.81640625" customWidth="1"/>
    <col min="25" max="25" width="1.7265625" customWidth="1"/>
    <col min="26" max="26" width="2.6328125" customWidth="1"/>
    <col min="27" max="27" width="4.1796875" customWidth="1"/>
    <col min="31" max="31" width="16.36328125" customWidth="1"/>
  </cols>
  <sheetData>
    <row r="1" spans="1:31">
      <c r="A1" s="89" t="s">
        <v>39</v>
      </c>
    </row>
    <row r="2" spans="1:31">
      <c r="A2" s="89"/>
      <c r="F2" s="46"/>
      <c r="G2" s="46"/>
    </row>
    <row r="3" spans="1:31">
      <c r="A3" s="89"/>
      <c r="D3" s="47"/>
      <c r="E3" s="36"/>
      <c r="F3" s="46"/>
      <c r="G3" s="46"/>
    </row>
    <row r="4" spans="1:31" ht="14.5" customHeight="1">
      <c r="A4" s="89"/>
      <c r="D4" s="36"/>
      <c r="F4" s="46"/>
      <c r="G4" s="46"/>
    </row>
    <row r="5" spans="1:31">
      <c r="A5" s="89"/>
      <c r="D5" s="36"/>
      <c r="F5" s="46"/>
      <c r="G5" s="46"/>
      <c r="S5" s="49" t="s">
        <v>41</v>
      </c>
    </row>
    <row r="6" spans="1:31">
      <c r="A6" s="89"/>
      <c r="D6" s="36"/>
      <c r="F6" s="46"/>
      <c r="G6" s="46"/>
      <c r="K6" s="42"/>
    </row>
    <row r="7" spans="1:31">
      <c r="A7" s="89"/>
      <c r="D7" s="36"/>
      <c r="F7" s="46"/>
      <c r="G7" s="46"/>
      <c r="K7" s="42"/>
    </row>
    <row r="8" spans="1:31">
      <c r="A8" s="89"/>
      <c r="B8" s="45"/>
      <c r="C8" s="36"/>
      <c r="D8" s="47"/>
      <c r="F8" s="46"/>
      <c r="G8" s="46"/>
      <c r="H8" s="43"/>
      <c r="I8" s="36"/>
      <c r="J8" s="53"/>
      <c r="K8" s="42"/>
      <c r="L8" s="53"/>
      <c r="M8" s="36"/>
      <c r="N8" s="36"/>
      <c r="O8" s="44"/>
      <c r="P8" s="44"/>
      <c r="Q8" s="44"/>
      <c r="R8" s="36"/>
      <c r="S8" s="36"/>
      <c r="T8" s="44"/>
      <c r="U8" s="44"/>
      <c r="V8" s="44"/>
      <c r="W8" s="36"/>
      <c r="X8" s="36"/>
      <c r="Y8" s="36"/>
      <c r="Z8" s="47"/>
    </row>
    <row r="9" spans="1:31">
      <c r="F9" s="51"/>
      <c r="G9" s="51"/>
      <c r="M9" s="38"/>
      <c r="P9" s="44"/>
      <c r="Q9" s="38"/>
      <c r="R9" s="38"/>
      <c r="U9" s="44"/>
      <c r="V9" s="38"/>
      <c r="W9" s="38"/>
      <c r="Z9" s="36"/>
    </row>
    <row r="10" spans="1:31">
      <c r="M10" s="38"/>
      <c r="P10" s="43"/>
      <c r="Q10" s="38"/>
      <c r="R10" s="38"/>
      <c r="U10" s="43"/>
      <c r="V10" s="38"/>
      <c r="W10" s="38"/>
      <c r="Z10" s="43"/>
    </row>
    <row r="11" spans="1:31" ht="5.5" customHeight="1">
      <c r="M11" s="41"/>
      <c r="N11" s="37"/>
      <c r="O11" s="39"/>
      <c r="P11" s="36"/>
      <c r="Q11" s="38"/>
      <c r="R11" s="41"/>
      <c r="S11" s="37"/>
      <c r="T11" s="39"/>
      <c r="U11" s="36"/>
      <c r="V11" s="38"/>
      <c r="W11" s="41"/>
      <c r="X11" s="37"/>
      <c r="Y11" s="39"/>
      <c r="Z11" s="36"/>
    </row>
    <row r="12" spans="1:31" ht="24" customHeight="1">
      <c r="M12" s="38"/>
      <c r="P12" s="36"/>
      <c r="Q12" s="38"/>
      <c r="R12" s="38"/>
      <c r="U12" s="36"/>
      <c r="V12" s="38"/>
      <c r="W12" s="38"/>
      <c r="Z12" s="36"/>
      <c r="AD12" s="44"/>
      <c r="AE12" t="s">
        <v>43</v>
      </c>
    </row>
    <row r="13" spans="1:31" ht="5.5" customHeight="1">
      <c r="M13" s="41"/>
      <c r="N13" s="37"/>
      <c r="O13" s="39"/>
      <c r="P13" s="36"/>
      <c r="Q13" s="38"/>
      <c r="R13" s="41"/>
      <c r="S13" s="37"/>
      <c r="T13" s="39"/>
      <c r="U13" s="36"/>
      <c r="V13" s="38"/>
      <c r="W13" s="41"/>
      <c r="X13" s="37"/>
      <c r="Y13" s="39"/>
      <c r="Z13" s="36"/>
    </row>
    <row r="14" spans="1:31" ht="24" customHeight="1">
      <c r="M14" s="38"/>
      <c r="P14" s="36"/>
      <c r="Q14" s="38"/>
      <c r="R14" s="38"/>
      <c r="U14" s="36"/>
      <c r="V14" s="38"/>
      <c r="W14" s="38"/>
      <c r="Z14" s="36"/>
      <c r="AD14" s="43"/>
      <c r="AE14" t="s">
        <v>44</v>
      </c>
    </row>
    <row r="15" spans="1:31" ht="5.5" customHeight="1">
      <c r="M15" s="41"/>
      <c r="N15" s="37"/>
      <c r="O15" s="39"/>
      <c r="P15" s="36"/>
      <c r="Q15" s="38"/>
      <c r="R15" s="41"/>
      <c r="S15" s="37"/>
      <c r="T15" s="39"/>
      <c r="U15" s="36"/>
      <c r="V15" s="38"/>
      <c r="W15" s="41"/>
      <c r="X15" s="37"/>
      <c r="Y15" s="39"/>
      <c r="Z15" s="36"/>
    </row>
    <row r="16" spans="1:31" ht="24" customHeight="1">
      <c r="M16" s="38"/>
      <c r="P16" s="36"/>
      <c r="Q16" s="38"/>
      <c r="R16" s="38"/>
      <c r="U16" s="36"/>
      <c r="V16" s="38"/>
      <c r="W16" s="38"/>
      <c r="Z16" s="36"/>
      <c r="AD16" s="39"/>
      <c r="AE16" t="s">
        <v>34</v>
      </c>
    </row>
    <row r="17" spans="13:31" ht="5.5" customHeight="1">
      <c r="M17" s="41"/>
      <c r="N17" s="37"/>
      <c r="O17" s="39"/>
      <c r="P17" s="36"/>
      <c r="Q17" s="38"/>
      <c r="R17" s="41"/>
      <c r="S17" s="37"/>
      <c r="T17" s="39"/>
      <c r="U17" s="36"/>
      <c r="V17" s="38"/>
      <c r="W17" s="41"/>
      <c r="X17" s="37"/>
      <c r="Y17" s="39"/>
      <c r="Z17" s="36"/>
    </row>
    <row r="18" spans="13:31" ht="24" customHeight="1">
      <c r="M18" s="38"/>
      <c r="P18" s="36"/>
      <c r="Q18" s="38"/>
      <c r="R18" s="38"/>
      <c r="U18" s="36"/>
      <c r="V18" s="38"/>
      <c r="W18" s="38"/>
      <c r="Z18" s="36"/>
      <c r="AD18" s="36"/>
      <c r="AE18" t="s">
        <v>45</v>
      </c>
    </row>
    <row r="19" spans="13:31" ht="5.5" customHeight="1">
      <c r="M19" s="41"/>
      <c r="N19" s="37"/>
      <c r="O19" s="39"/>
      <c r="P19" s="36"/>
      <c r="Q19" s="38"/>
      <c r="R19" s="41"/>
      <c r="S19" s="37"/>
      <c r="T19" s="39"/>
      <c r="U19" s="36"/>
      <c r="V19" s="38"/>
      <c r="W19" s="41"/>
      <c r="X19" s="37"/>
      <c r="Y19" s="39"/>
      <c r="Z19" s="36"/>
    </row>
    <row r="20" spans="13:31" ht="24" customHeight="1">
      <c r="M20" s="38"/>
      <c r="P20" s="36"/>
      <c r="Q20" s="38"/>
      <c r="R20" s="38"/>
      <c r="U20" s="36"/>
      <c r="V20" s="38"/>
      <c r="W20" s="38"/>
      <c r="Z20" s="36"/>
      <c r="AD20" s="37"/>
      <c r="AE20" t="s">
        <v>36</v>
      </c>
    </row>
    <row r="21" spans="13:31" ht="5.5" customHeight="1">
      <c r="M21" s="41"/>
      <c r="N21" s="37"/>
      <c r="O21" s="39"/>
      <c r="P21" s="36"/>
      <c r="Q21" s="38"/>
      <c r="R21" s="41"/>
      <c r="S21" s="37"/>
      <c r="T21" s="39"/>
      <c r="U21" s="36"/>
      <c r="V21" s="38"/>
      <c r="W21" s="41"/>
      <c r="X21" s="37"/>
      <c r="Y21" s="39"/>
      <c r="Z21" s="36"/>
    </row>
    <row r="22" spans="13:31" ht="24" customHeight="1">
      <c r="M22" s="38"/>
      <c r="P22" s="36"/>
      <c r="Q22" s="38"/>
      <c r="R22" s="38"/>
      <c r="U22" s="36"/>
      <c r="V22" s="38"/>
      <c r="W22" s="38"/>
      <c r="Z22" s="36"/>
      <c r="AD22" s="50"/>
      <c r="AE22" t="s">
        <v>35</v>
      </c>
    </row>
    <row r="23" spans="13:31" ht="5.5" customHeight="1">
      <c r="M23" s="41"/>
      <c r="N23" s="37"/>
      <c r="O23" s="39"/>
      <c r="P23" s="36"/>
      <c r="Q23" s="38"/>
      <c r="R23" s="41"/>
      <c r="S23" s="37"/>
      <c r="T23" s="39"/>
      <c r="U23" s="36"/>
      <c r="V23" s="38"/>
      <c r="W23" s="41"/>
      <c r="X23" s="37"/>
      <c r="Y23" s="39"/>
      <c r="Z23" s="36"/>
    </row>
    <row r="24" spans="13:31" ht="24" customHeight="1">
      <c r="M24" s="38"/>
      <c r="P24" s="36"/>
      <c r="Q24" s="38"/>
      <c r="R24" s="38"/>
      <c r="U24" s="36"/>
      <c r="V24" s="38"/>
      <c r="W24" s="38"/>
      <c r="Z24" s="36"/>
      <c r="AD24" s="40"/>
      <c r="AE24" t="s">
        <v>46</v>
      </c>
    </row>
    <row r="25" spans="13:31" ht="5.5" customHeight="1">
      <c r="M25" s="41"/>
      <c r="N25" s="37"/>
      <c r="O25" s="39"/>
      <c r="P25" s="36"/>
      <c r="Q25" s="38"/>
      <c r="R25" s="41"/>
      <c r="S25" s="37"/>
      <c r="T25" s="39"/>
      <c r="U25" s="36"/>
      <c r="V25" s="38"/>
      <c r="W25" s="41"/>
      <c r="X25" s="37"/>
      <c r="Y25" s="39"/>
      <c r="Z25" s="36"/>
    </row>
    <row r="26" spans="13:31" ht="24" customHeight="1">
      <c r="M26" s="38"/>
      <c r="P26" s="36"/>
      <c r="Q26" s="38"/>
      <c r="R26" s="38"/>
      <c r="U26" s="36"/>
      <c r="V26" s="38"/>
      <c r="W26" s="38"/>
      <c r="Z26" s="36"/>
      <c r="AD26" s="42"/>
      <c r="AE26" t="s">
        <v>37</v>
      </c>
    </row>
    <row r="27" spans="13:31" ht="5.5" customHeight="1">
      <c r="M27" s="41"/>
      <c r="N27" s="37"/>
      <c r="O27" s="39"/>
      <c r="P27" s="36"/>
      <c r="Q27" s="38"/>
      <c r="R27" s="41"/>
      <c r="S27" s="37"/>
      <c r="T27" s="39"/>
      <c r="U27" s="36"/>
      <c r="V27" s="38"/>
      <c r="W27" s="41"/>
      <c r="X27" s="37"/>
      <c r="Y27" s="39"/>
      <c r="Z27" s="36"/>
    </row>
    <row r="28" spans="13:31" ht="24" customHeight="1">
      <c r="M28" s="38"/>
      <c r="P28" s="36"/>
      <c r="Q28" s="38"/>
      <c r="R28" s="38"/>
      <c r="U28" s="36"/>
      <c r="V28" s="38"/>
      <c r="W28" s="38"/>
      <c r="Z28" s="36"/>
      <c r="AD28" s="46"/>
      <c r="AE28" t="s">
        <v>38</v>
      </c>
    </row>
    <row r="29" spans="13:31" ht="5.5" customHeight="1">
      <c r="M29" s="41"/>
      <c r="N29" s="37"/>
      <c r="O29" s="39"/>
      <c r="P29" s="36"/>
      <c r="Q29" s="38"/>
      <c r="R29" s="41"/>
      <c r="S29" s="37"/>
      <c r="T29" s="39"/>
      <c r="U29" s="36"/>
      <c r="V29" s="38"/>
      <c r="W29" s="41"/>
      <c r="X29" s="37"/>
      <c r="Y29" s="39"/>
      <c r="Z29" s="36"/>
    </row>
    <row r="30" spans="13:31" ht="24" customHeight="1">
      <c r="M30" s="38"/>
      <c r="P30" s="36"/>
      <c r="Q30" s="38"/>
      <c r="R30" s="38"/>
      <c r="U30" s="36"/>
      <c r="V30" s="38"/>
      <c r="W30" s="38"/>
      <c r="Z30" s="36"/>
      <c r="AB30" s="49" t="s">
        <v>41</v>
      </c>
      <c r="AD30" s="47"/>
      <c r="AE30" t="s">
        <v>47</v>
      </c>
    </row>
    <row r="31" spans="13:31" ht="5.5" customHeight="1">
      <c r="M31" s="41"/>
      <c r="N31" s="37"/>
      <c r="O31" s="39"/>
      <c r="P31" s="36"/>
      <c r="Q31" s="38"/>
      <c r="R31" s="41"/>
      <c r="S31" s="37"/>
      <c r="T31" s="39"/>
      <c r="U31" s="36"/>
      <c r="V31" s="38"/>
      <c r="W31" s="41"/>
      <c r="X31" s="37"/>
      <c r="Y31" s="39"/>
      <c r="Z31" s="36"/>
    </row>
    <row r="32" spans="13:31" ht="24" customHeight="1">
      <c r="M32" s="38"/>
      <c r="P32" s="36"/>
      <c r="Q32" s="38"/>
      <c r="R32" s="38"/>
      <c r="U32" s="36"/>
      <c r="V32" s="38"/>
      <c r="W32" s="38"/>
      <c r="Z32" s="36"/>
      <c r="AD32" s="45"/>
      <c r="AE32" t="s">
        <v>49</v>
      </c>
    </row>
    <row r="33" spans="13:31" ht="5.5" customHeight="1">
      <c r="M33" s="41"/>
      <c r="N33" s="37"/>
      <c r="O33" s="39"/>
      <c r="P33" s="36"/>
      <c r="Q33" s="38"/>
      <c r="R33" s="41"/>
      <c r="S33" s="37"/>
      <c r="T33" s="39"/>
      <c r="U33" s="36"/>
      <c r="V33" s="38"/>
      <c r="W33" s="41"/>
      <c r="X33" s="37"/>
      <c r="Y33" s="39"/>
      <c r="Z33" s="36"/>
    </row>
    <row r="34" spans="13:31" ht="24" customHeight="1">
      <c r="M34" s="38"/>
      <c r="P34" s="36"/>
      <c r="Q34" s="38"/>
      <c r="R34" s="38"/>
      <c r="U34" s="36"/>
      <c r="V34" s="38"/>
      <c r="W34" s="38"/>
      <c r="Z34" s="36"/>
      <c r="AD34" s="51"/>
      <c r="AE34" t="s">
        <v>40</v>
      </c>
    </row>
    <row r="35" spans="13:31" ht="5.5" customHeight="1">
      <c r="M35" s="41"/>
      <c r="N35" s="37"/>
      <c r="O35" s="39"/>
      <c r="P35" s="36"/>
      <c r="Q35" s="38"/>
      <c r="R35" s="41"/>
      <c r="S35" s="37"/>
      <c r="T35" s="39"/>
      <c r="U35" s="36"/>
      <c r="V35" s="38"/>
      <c r="W35" s="41"/>
      <c r="X35" s="37"/>
      <c r="Y35" s="39"/>
      <c r="Z35" s="36"/>
    </row>
    <row r="36" spans="13:31" ht="24" customHeight="1">
      <c r="M36" s="38"/>
      <c r="P36" s="36"/>
      <c r="Q36" s="38"/>
      <c r="R36" s="38"/>
      <c r="U36" s="36"/>
      <c r="V36" s="38"/>
      <c r="W36" s="38"/>
      <c r="Z36" s="36"/>
      <c r="AD36" s="53"/>
      <c r="AE36" t="s">
        <v>48</v>
      </c>
    </row>
    <row r="37" spans="13:31" ht="5.5" customHeight="1">
      <c r="M37" s="41"/>
      <c r="N37" s="37"/>
      <c r="O37" s="39"/>
      <c r="P37" s="36"/>
      <c r="Q37" s="38"/>
      <c r="R37" s="41"/>
      <c r="S37" s="37"/>
      <c r="T37" s="39"/>
      <c r="U37" s="36"/>
      <c r="V37" s="38"/>
      <c r="W37" s="41"/>
      <c r="X37" s="37"/>
      <c r="Y37" s="39"/>
      <c r="Z37" s="36"/>
    </row>
    <row r="38" spans="13:31" ht="24" customHeight="1">
      <c r="M38" s="38"/>
      <c r="P38" s="36"/>
      <c r="Q38" s="38"/>
      <c r="R38" s="38"/>
      <c r="U38" s="36"/>
      <c r="V38" s="38"/>
      <c r="W38" s="38"/>
      <c r="Z38" s="36"/>
    </row>
    <row r="39" spans="13:31" ht="5.5" customHeight="1">
      <c r="M39" s="41"/>
      <c r="N39" s="37"/>
      <c r="O39" s="39"/>
      <c r="P39" s="36"/>
      <c r="Q39" s="38"/>
      <c r="R39" s="41"/>
      <c r="S39" s="37"/>
      <c r="T39" s="39"/>
      <c r="U39" s="36"/>
      <c r="V39" s="38"/>
      <c r="W39" s="41"/>
      <c r="X39" s="37"/>
      <c r="Y39" s="39"/>
      <c r="Z39" s="36"/>
    </row>
    <row r="40" spans="13:31" ht="24" customHeight="1">
      <c r="M40" s="38"/>
      <c r="P40" s="36"/>
      <c r="Q40" s="38"/>
      <c r="R40" s="38"/>
      <c r="U40" s="36"/>
      <c r="V40" s="38"/>
      <c r="W40" s="38"/>
      <c r="Z40" s="36"/>
    </row>
    <row r="41" spans="13:31" ht="5.5" customHeight="1">
      <c r="M41" s="41"/>
      <c r="N41" s="37"/>
      <c r="O41" s="39"/>
      <c r="P41" s="36"/>
      <c r="Q41" s="38"/>
      <c r="R41" s="41"/>
      <c r="S41" s="37"/>
      <c r="T41" s="39"/>
      <c r="U41" s="36"/>
      <c r="V41" s="38"/>
      <c r="W41" s="41"/>
      <c r="X41" s="37"/>
      <c r="Y41" s="39"/>
      <c r="Z41" s="36"/>
    </row>
    <row r="42" spans="13:31" ht="24" customHeight="1">
      <c r="M42" s="38"/>
      <c r="P42" s="36"/>
      <c r="Q42" s="38"/>
      <c r="R42" s="38"/>
      <c r="U42" s="36"/>
      <c r="V42" s="38"/>
      <c r="W42" s="38"/>
      <c r="Z42" s="36"/>
    </row>
    <row r="43" spans="13:31" ht="5.5" customHeight="1">
      <c r="M43" s="41"/>
      <c r="N43" s="37"/>
      <c r="O43" s="39"/>
      <c r="P43" s="36"/>
      <c r="Q43" s="38"/>
      <c r="R43" s="41"/>
      <c r="S43" s="37"/>
      <c r="T43" s="39"/>
      <c r="U43" s="36"/>
      <c r="V43" s="38"/>
      <c r="W43" s="41"/>
      <c r="X43" s="37"/>
      <c r="Y43" s="39"/>
      <c r="Z43" s="36"/>
    </row>
    <row r="44" spans="13:31" ht="24" customHeight="1">
      <c r="M44" s="38"/>
      <c r="P44" s="36"/>
      <c r="Q44" s="38"/>
      <c r="R44" s="38"/>
      <c r="U44" s="36"/>
      <c r="V44" s="38"/>
      <c r="W44" s="38"/>
      <c r="Z44" s="36"/>
    </row>
    <row r="45" spans="13:31" ht="5.5" customHeight="1">
      <c r="M45" s="41"/>
      <c r="N45" s="37"/>
      <c r="O45" s="39"/>
      <c r="P45" s="36"/>
      <c r="Q45" s="38"/>
      <c r="R45" s="41"/>
      <c r="S45" s="37"/>
      <c r="T45" s="39"/>
      <c r="U45" s="36"/>
      <c r="V45" s="38"/>
      <c r="W45" s="41"/>
      <c r="X45" s="37"/>
      <c r="Y45" s="39"/>
      <c r="Z45" s="36"/>
    </row>
    <row r="46" spans="13:31" ht="24" customHeight="1">
      <c r="M46" s="38"/>
      <c r="P46" s="36"/>
      <c r="Q46" s="38"/>
      <c r="R46" s="38"/>
      <c r="U46" s="36"/>
      <c r="V46" s="38"/>
      <c r="W46" s="38"/>
      <c r="Z46" s="36"/>
    </row>
    <row r="47" spans="13:31" ht="5.5" customHeight="1">
      <c r="M47" s="41"/>
      <c r="N47" s="37"/>
      <c r="O47" s="39"/>
      <c r="P47" s="36"/>
      <c r="Q47" s="38"/>
      <c r="R47" s="41"/>
      <c r="S47" s="37"/>
      <c r="T47" s="39"/>
      <c r="U47" s="36"/>
      <c r="V47" s="38"/>
      <c r="W47" s="41"/>
      <c r="X47" s="37"/>
      <c r="Y47" s="39"/>
      <c r="Z47" s="36"/>
    </row>
    <row r="48" spans="13:31" ht="24" customHeight="1">
      <c r="M48" s="38"/>
      <c r="P48" s="36"/>
      <c r="Q48" s="38"/>
      <c r="R48" s="38"/>
      <c r="U48" s="36"/>
      <c r="V48" s="38"/>
      <c r="W48" s="38"/>
      <c r="Z48" s="36"/>
    </row>
    <row r="49" spans="13:26" ht="5.5" customHeight="1">
      <c r="M49" s="41"/>
      <c r="N49" s="37"/>
      <c r="O49" s="39"/>
      <c r="P49" s="36"/>
      <c r="Q49" s="38"/>
      <c r="R49" s="41"/>
      <c r="S49" s="37"/>
      <c r="T49" s="39"/>
      <c r="U49" s="36"/>
      <c r="V49" s="38"/>
      <c r="W49" s="41"/>
      <c r="X49" s="37"/>
      <c r="Y49" s="39"/>
      <c r="Z49" s="36"/>
    </row>
    <row r="50" spans="13:26" ht="24" customHeight="1">
      <c r="M50" s="38"/>
      <c r="P50" s="36"/>
      <c r="Q50" s="38"/>
      <c r="R50" s="38"/>
      <c r="U50" s="36"/>
      <c r="V50" s="38"/>
      <c r="W50" s="38"/>
      <c r="Z50" s="36"/>
    </row>
    <row r="51" spans="13:26" ht="5.5" customHeight="1">
      <c r="M51" s="41"/>
      <c r="N51" s="37"/>
      <c r="O51" s="39"/>
      <c r="P51" s="36"/>
      <c r="Q51" s="38"/>
      <c r="R51" s="41"/>
      <c r="S51" s="37"/>
      <c r="T51" s="39"/>
      <c r="U51" s="36"/>
      <c r="V51" s="38"/>
      <c r="W51" s="41"/>
      <c r="X51" s="37"/>
      <c r="Y51" s="39"/>
      <c r="Z51" s="36"/>
    </row>
    <row r="52" spans="13:26" ht="24" customHeight="1">
      <c r="M52" s="38"/>
      <c r="P52" s="36"/>
      <c r="Q52" s="38"/>
      <c r="R52" s="38"/>
      <c r="U52" s="36"/>
      <c r="V52" s="38"/>
      <c r="W52" s="38"/>
      <c r="Z52" s="36"/>
    </row>
    <row r="53" spans="13:26" ht="5.5" customHeight="1">
      <c r="M53" s="41"/>
      <c r="N53" s="37"/>
      <c r="O53" s="39"/>
      <c r="P53" s="36"/>
      <c r="Q53" s="38"/>
      <c r="R53" s="41"/>
      <c r="S53" s="37"/>
      <c r="T53" s="39"/>
      <c r="U53" s="36"/>
      <c r="V53" s="38"/>
      <c r="W53" s="41"/>
      <c r="X53" s="37"/>
      <c r="Y53" s="39"/>
      <c r="Z53" s="36"/>
    </row>
    <row r="54" spans="13:26" ht="24" customHeight="1">
      <c r="M54" s="38"/>
      <c r="P54" s="36"/>
      <c r="Q54" s="38"/>
      <c r="R54" s="38"/>
      <c r="U54" s="36"/>
      <c r="V54" s="38"/>
      <c r="W54" s="38"/>
      <c r="Z54" s="36"/>
    </row>
    <row r="55" spans="13:26" ht="5.5" customHeight="1">
      <c r="M55" s="41"/>
      <c r="N55" s="37"/>
      <c r="O55" s="39"/>
      <c r="P55" s="36"/>
      <c r="Q55" s="38"/>
      <c r="R55" s="41"/>
      <c r="S55" s="37"/>
      <c r="T55" s="39"/>
      <c r="U55" s="36"/>
      <c r="V55" s="38"/>
      <c r="W55" s="41"/>
      <c r="X55" s="37"/>
      <c r="Y55" s="39"/>
      <c r="Z55" s="36"/>
    </row>
    <row r="56" spans="13:26" ht="24" customHeight="1">
      <c r="M56" s="38"/>
      <c r="P56" s="36"/>
      <c r="Q56" s="38"/>
      <c r="R56" s="38"/>
      <c r="U56" s="36"/>
      <c r="V56" s="38"/>
      <c r="W56" s="38"/>
      <c r="Z56" s="36"/>
    </row>
    <row r="57" spans="13:26" ht="5.5" customHeight="1">
      <c r="M57" s="41"/>
      <c r="N57" s="37"/>
      <c r="O57" s="39"/>
      <c r="P57" s="36"/>
      <c r="Q57" s="38"/>
      <c r="R57" s="41"/>
      <c r="S57" s="37"/>
      <c r="T57" s="39"/>
      <c r="U57" s="36"/>
      <c r="V57" s="38"/>
      <c r="W57" s="41"/>
      <c r="X57" s="37"/>
      <c r="Y57" s="39"/>
      <c r="Z57" s="36"/>
    </row>
    <row r="58" spans="13:26" ht="24" customHeight="1">
      <c r="M58" s="38"/>
      <c r="P58" s="36"/>
      <c r="Q58" s="38"/>
      <c r="R58" s="38"/>
      <c r="U58" s="36"/>
      <c r="V58" s="38"/>
      <c r="W58" s="38"/>
      <c r="Z58" s="36"/>
    </row>
    <row r="59" spans="13:26" ht="5.5" customHeight="1">
      <c r="M59" s="41"/>
      <c r="N59" s="37"/>
      <c r="O59" s="39"/>
      <c r="P59" s="36"/>
      <c r="Q59" s="38"/>
      <c r="R59" s="41"/>
      <c r="S59" s="37"/>
      <c r="T59" s="39"/>
      <c r="U59" s="36"/>
      <c r="V59" s="38"/>
      <c r="W59" s="41"/>
      <c r="X59" s="37"/>
      <c r="Y59" s="39"/>
      <c r="Z59" s="36"/>
    </row>
    <row r="60" spans="13:26" ht="7.5" customHeight="1">
      <c r="M60" s="38"/>
      <c r="P60" s="40"/>
      <c r="Q60" s="38"/>
      <c r="R60" s="38"/>
      <c r="U60" s="40"/>
      <c r="W60" s="38"/>
      <c r="Z60" s="40"/>
    </row>
    <row r="63" spans="13:26">
      <c r="X63" s="52" t="s">
        <v>42</v>
      </c>
    </row>
  </sheetData>
  <mergeCells count="1">
    <mergeCell ref="A1:A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BoQ</vt:lpstr>
      <vt:lpstr>Design</vt:lpstr>
    </vt:vector>
  </TitlesOfParts>
  <Company>Action Contre la Faim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ACF_FinHoD_</dc:creator>
  <cp:lastModifiedBy>Ammar Ali</cp:lastModifiedBy>
  <cp:lastPrinted>2018-09-02T09:25:50Z</cp:lastPrinted>
  <dcterms:created xsi:type="dcterms:W3CDTF">2018-07-16T08:32:08Z</dcterms:created>
  <dcterms:modified xsi:type="dcterms:W3CDTF">2025-08-03T12:00:39Z</dcterms:modified>
</cp:coreProperties>
</file>