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filterPrivacy="1"/>
  <xr:revisionPtr revIDLastSave="56" documentId="8_{5CED0A27-E773-40A1-9620-41532961AE20}" xr6:coauthVersionLast="47" xr6:coauthVersionMax="47" xr10:uidLastSave="{F0289AB8-20D1-4F15-8D0B-D689342AC1E9}"/>
  <bookViews>
    <workbookView xWindow="-120" yWindow="-120" windowWidth="29040" windowHeight="15840" activeTab="1" xr2:uid="{00000000-000D-0000-FFFF-FFFF00000000}"/>
  </bookViews>
  <sheets>
    <sheet name="Total breakdown" sheetId="2" r:id="rId1"/>
    <sheet name="detailed BOQ" sheetId="1" r:id="rId2"/>
    <sheet name="Design1" sheetId="5" r:id="rId3"/>
    <sheet name="design 2" sheetId="6"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5" i="1" l="1"/>
  <c r="J10" i="1" l="1"/>
  <c r="J11" i="1" s="1"/>
  <c r="C11" i="2" s="1"/>
  <c r="J6" i="1" l="1"/>
  <c r="J18" i="1" l="1"/>
  <c r="J19" i="1"/>
  <c r="J22" i="1"/>
  <c r="J14" i="1"/>
  <c r="J15" i="1"/>
  <c r="J16" i="1"/>
  <c r="J17" i="1"/>
  <c r="J13" i="1"/>
  <c r="J7" i="1"/>
  <c r="J8" i="1" s="1"/>
  <c r="J20" i="1" l="1"/>
  <c r="C12" i="2" s="1"/>
  <c r="C13" i="2"/>
  <c r="J23" i="1" l="1"/>
  <c r="C10" i="2"/>
  <c r="C14" i="2" s="1"/>
</calcChain>
</file>

<file path=xl/sharedStrings.xml><?xml version="1.0" encoding="utf-8"?>
<sst xmlns="http://schemas.openxmlformats.org/spreadsheetml/2006/main" count="56" uniqueCount="45">
  <si>
    <t>kurdistan Region of Iraq</t>
  </si>
  <si>
    <t>ministry of Health / DOH of sulaimany</t>
  </si>
  <si>
    <t>No</t>
  </si>
  <si>
    <t>Item</t>
  </si>
  <si>
    <t>Civil work</t>
  </si>
  <si>
    <t>Mechanical</t>
  </si>
  <si>
    <t>electrical Work</t>
  </si>
  <si>
    <t>item code</t>
  </si>
  <si>
    <t>Qty.</t>
  </si>
  <si>
    <t>unit</t>
  </si>
  <si>
    <t>Item Description</t>
  </si>
  <si>
    <t>Sq.m</t>
  </si>
  <si>
    <t>sub -total</t>
  </si>
  <si>
    <t>Electrical work:</t>
  </si>
  <si>
    <t>No.</t>
  </si>
  <si>
    <t>Sub-Total</t>
  </si>
  <si>
    <t>sub-total</t>
  </si>
  <si>
    <t xml:space="preserve"> </t>
  </si>
  <si>
    <t>cold room  installation project</t>
  </si>
  <si>
    <t xml:space="preserve">Summery of the bugerary brak daown of the project </t>
  </si>
  <si>
    <t>cold room  installation</t>
  </si>
  <si>
    <t xml:space="preserve">installation  </t>
  </si>
  <si>
    <t>prepare and install LED(24watt)best type by using 2(1*1.5)mm Jordon or Turkish with all requirement equipment .</t>
  </si>
  <si>
    <t>prepare all requirement for installing (13A) joker type ( best type ) by using 3 (1*2.5) mm Jordon  or Turkish with all requirement equipment .</t>
  </si>
  <si>
    <t>prepare and install (45A) switch  by using cable (2*4)mm+(1*2.5)mm Jordan  or Turkish with all requirement equipment .</t>
  </si>
  <si>
    <t>prepare and install (12)inch , exhaust fan by using 3 (1*2.5)mm best type with all requirement equipment</t>
  </si>
  <si>
    <r>
      <t xml:space="preserve">Fire resist ( fire rated ) sandwich panel slab : supply materials and install Fire rated sandwich panel 5cm thick over iron frame using HSS steel tube (2 inch*4 inch) (truss) type according to drawing including anti-rust &amp;oil paint for frame , and covering end of panels with galvanized plate ( flashing ) . Complete according to site engineer direction 
</t>
    </r>
    <r>
      <rPr>
        <b/>
        <sz val="12"/>
        <color rgb="FFFF0000"/>
        <rFont val="Calibri"/>
        <family val="2"/>
        <scheme val="minor"/>
      </rPr>
      <t>Not</t>
    </r>
    <r>
      <rPr>
        <sz val="12"/>
        <color rgb="FFFF0000"/>
        <rFont val="Calibri"/>
        <family val="2"/>
        <scheme val="minor"/>
      </rPr>
      <t>e: Over cold room &amp; office Room .</t>
    </r>
  </si>
  <si>
    <t>LS</t>
  </si>
  <si>
    <t>Mechanical work</t>
  </si>
  <si>
    <t>preparing , installing &amp; testing split Unit AC wall mounted type (cool head) working in temp . Degree(46c) , 2 ton (24000BTU)  capacity  gas type(407)(T3T1),(Samsung,LG,General,AUX)type ,with all accessories .</t>
  </si>
  <si>
    <t xml:space="preserve">Supply and installation of Main distribution board with all requirement circuit brakers in accordance with the required load </t>
  </si>
  <si>
    <t xml:space="preserve">note: prices need to be revised in accordance with the new requirements </t>
  </si>
  <si>
    <t>Design, supply and installation of conventical fire alarm system to cover all the warehouse area, including but not limited to fire alarm panel, smoke detectors, heat detectors, sounder and manual call point.</t>
  </si>
  <si>
    <t>Cold room  installation</t>
  </si>
  <si>
    <t>location - Halabja</t>
  </si>
  <si>
    <t xml:space="preserve">LENGTH </t>
  </si>
  <si>
    <t>Cost ID</t>
  </si>
  <si>
    <t xml:space="preserve"> total of  project cost ID</t>
  </si>
  <si>
    <t xml:space="preserve">Total </t>
  </si>
  <si>
    <t>supply material and installation a Aluminum Door with double glass  ( 1* 2.1)m   (best quality) , final color should be approved by site engineer .</t>
  </si>
  <si>
    <t xml:space="preserve">supply and installation (16mm*4) cable </t>
  </si>
  <si>
    <t>Removal  Existed wall ( 1*2.10)m fore external door ,throwing them away to outside of city .and Preparing the wall sides . With cement morter plastering.</t>
  </si>
  <si>
    <t xml:space="preserve"> IRAQ-LRQS-2025-018-(9200330)
Installation of Coldrooms in Halabja</t>
  </si>
  <si>
    <t>Unit price IQD</t>
  </si>
  <si>
    <t xml:space="preserve">Total Cost IQD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</si>
</sst>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_(* \(#,##0\);_(* &quot;-&quot;_);_(@_)"/>
    <numFmt numFmtId="43" formatCode="_(* #,##0.00_);_(* \(#,##0.00\);_(* &quot;-&quot;??_);_(@_)"/>
  </numFmts>
  <fonts count="15" x14ac:knownFonts="1">
    <font>
      <sz val="11"/>
      <color theme="1"/>
      <name val="Calibri"/>
      <family val="2"/>
      <scheme val="minor"/>
    </font>
    <font>
      <sz val="16"/>
      <color theme="1"/>
      <name val="Calibri"/>
      <family val="2"/>
      <scheme val="minor"/>
    </font>
    <font>
      <b/>
      <sz val="11"/>
      <color theme="1"/>
      <name val="Calibri"/>
      <family val="2"/>
      <scheme val="minor"/>
    </font>
    <font>
      <b/>
      <sz val="12"/>
      <color theme="1"/>
      <name val="Calibri"/>
      <family val="2"/>
      <scheme val="minor"/>
    </font>
    <font>
      <b/>
      <sz val="22"/>
      <color theme="1"/>
      <name val="Calibri"/>
      <family val="2"/>
      <scheme val="minor"/>
    </font>
    <font>
      <b/>
      <sz val="14"/>
      <color theme="1"/>
      <name val="Calibri"/>
      <family val="2"/>
      <scheme val="minor"/>
    </font>
    <font>
      <b/>
      <sz val="16"/>
      <color theme="1"/>
      <name val="Calibri"/>
      <family val="2"/>
      <scheme val="minor"/>
    </font>
    <font>
      <sz val="12"/>
      <color theme="1"/>
      <name val="Calibri"/>
      <family val="2"/>
      <scheme val="minor"/>
    </font>
    <font>
      <b/>
      <sz val="16"/>
      <color rgb="FFFF0000"/>
      <name val="Calibri"/>
      <family val="2"/>
      <scheme val="minor"/>
    </font>
    <font>
      <b/>
      <sz val="24"/>
      <color theme="1"/>
      <name val="Calibri"/>
      <family val="2"/>
      <scheme val="minor"/>
    </font>
    <font>
      <sz val="11"/>
      <color rgb="FFFF0000"/>
      <name val="Calibri"/>
      <family val="2"/>
      <scheme val="minor"/>
    </font>
    <font>
      <sz val="12"/>
      <color rgb="FFFF0000"/>
      <name val="Calibri"/>
      <family val="2"/>
      <scheme val="minor"/>
    </font>
    <font>
      <b/>
      <sz val="12"/>
      <color rgb="FFFF0000"/>
      <name val="Calibri"/>
      <family val="2"/>
      <scheme val="minor"/>
    </font>
    <font>
      <b/>
      <sz val="20"/>
      <color theme="1"/>
      <name val="Calibri"/>
      <family val="2"/>
      <scheme val="minor"/>
    </font>
    <font>
      <b/>
      <sz val="18"/>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7" tint="0.39997558519241921"/>
        <bgColor indexed="64"/>
      </patternFill>
    </fill>
    <fill>
      <patternFill patternType="solid">
        <fgColor rgb="FFFFFF00"/>
        <bgColor indexed="64"/>
      </patternFill>
    </fill>
  </fills>
  <borders count="50">
    <border>
      <left/>
      <right/>
      <top/>
      <bottom/>
      <diagonal/>
    </border>
    <border>
      <left style="double">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style="double">
        <color auto="1"/>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style="thin">
        <color auto="1"/>
      </left>
      <right style="double">
        <color auto="1"/>
      </right>
      <top style="thin">
        <color auto="1"/>
      </top>
      <bottom style="double">
        <color auto="1"/>
      </bottom>
      <diagonal/>
    </border>
    <border>
      <left style="double">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double">
        <color auto="1"/>
      </right>
      <top/>
      <bottom style="thin">
        <color auto="1"/>
      </bottom>
      <diagonal/>
    </border>
    <border>
      <left style="double">
        <color auto="1"/>
      </left>
      <right style="thin">
        <color auto="1"/>
      </right>
      <top style="double">
        <color auto="1"/>
      </top>
      <bottom style="medium">
        <color indexed="64"/>
      </bottom>
      <diagonal/>
    </border>
    <border>
      <left style="thin">
        <color auto="1"/>
      </left>
      <right style="thin">
        <color auto="1"/>
      </right>
      <top style="double">
        <color auto="1"/>
      </top>
      <bottom style="medium">
        <color indexed="64"/>
      </bottom>
      <diagonal/>
    </border>
    <border>
      <left style="thin">
        <color auto="1"/>
      </left>
      <right style="double">
        <color auto="1"/>
      </right>
      <top style="double">
        <color auto="1"/>
      </top>
      <bottom style="medium">
        <color indexed="64"/>
      </bottom>
      <diagonal/>
    </border>
    <border>
      <left style="double">
        <color auto="1"/>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double">
        <color auto="1"/>
      </right>
      <top style="medium">
        <color auto="1"/>
      </top>
      <bottom style="medium">
        <color auto="1"/>
      </bottom>
      <diagonal/>
    </border>
    <border>
      <left style="medium">
        <color auto="1"/>
      </left>
      <right style="medium">
        <color auto="1"/>
      </right>
      <top style="medium">
        <color auto="1"/>
      </top>
      <bottom style="double">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double">
        <color auto="1"/>
      </right>
      <top style="medium">
        <color auto="1"/>
      </top>
      <bottom style="medium">
        <color auto="1"/>
      </bottom>
      <diagonal/>
    </border>
    <border>
      <left/>
      <right style="medium">
        <color auto="1"/>
      </right>
      <top style="medium">
        <color auto="1"/>
      </top>
      <bottom style="double">
        <color auto="1"/>
      </bottom>
      <diagonal/>
    </border>
    <border>
      <left style="medium">
        <color auto="1"/>
      </left>
      <right style="medium">
        <color auto="1"/>
      </right>
      <top/>
      <bottom/>
      <diagonal/>
    </border>
    <border>
      <left style="medium">
        <color auto="1"/>
      </left>
      <right style="double">
        <color auto="1"/>
      </right>
      <top/>
      <bottom/>
      <diagonal/>
    </border>
    <border>
      <left style="double">
        <color auto="1"/>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style="double">
        <color auto="1"/>
      </right>
      <top/>
      <bottom style="medium">
        <color auto="1"/>
      </bottom>
      <diagonal/>
    </border>
    <border>
      <left/>
      <right style="medium">
        <color auto="1"/>
      </right>
      <top/>
      <bottom/>
      <diagonal/>
    </border>
    <border>
      <left/>
      <right/>
      <top style="thin">
        <color auto="1"/>
      </top>
      <bottom style="double">
        <color auto="1"/>
      </bottom>
      <diagonal/>
    </border>
    <border>
      <left/>
      <right style="thin">
        <color auto="1"/>
      </right>
      <top style="thin">
        <color auto="1"/>
      </top>
      <bottom style="double">
        <color auto="1"/>
      </bottom>
      <diagonal/>
    </border>
    <border>
      <left style="double">
        <color auto="1"/>
      </left>
      <right style="medium">
        <color auto="1"/>
      </right>
      <top style="double">
        <color auto="1"/>
      </top>
      <bottom/>
      <diagonal/>
    </border>
    <border>
      <left/>
      <right/>
      <top/>
      <bottom style="double">
        <color auto="1"/>
      </bottom>
      <diagonal/>
    </border>
    <border>
      <left style="double">
        <color auto="1"/>
      </left>
      <right style="thin">
        <color auto="1"/>
      </right>
      <top style="medium">
        <color auto="1"/>
      </top>
      <bottom style="thin">
        <color auto="1"/>
      </bottom>
      <diagonal/>
    </border>
    <border>
      <left style="thin">
        <color auto="1"/>
      </left>
      <right/>
      <top style="thin">
        <color auto="1"/>
      </top>
      <bottom style="double">
        <color auto="1"/>
      </bottom>
      <diagonal/>
    </border>
    <border>
      <left style="thin">
        <color auto="1"/>
      </left>
      <right/>
      <top style="medium">
        <color auto="1"/>
      </top>
      <bottom style="thin">
        <color auto="1"/>
      </bottom>
      <diagonal/>
    </border>
    <border>
      <left/>
      <right/>
      <top style="medium">
        <color auto="1"/>
      </top>
      <bottom style="thin">
        <color auto="1"/>
      </bottom>
      <diagonal/>
    </border>
    <border>
      <left style="double">
        <color auto="1"/>
      </left>
      <right style="medium">
        <color auto="1"/>
      </right>
      <top style="medium">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double">
        <color auto="1"/>
      </right>
      <top/>
      <bottom style="medium">
        <color auto="1"/>
      </bottom>
      <diagonal/>
    </border>
    <border>
      <left/>
      <right style="thin">
        <color auto="1"/>
      </right>
      <top style="medium">
        <color auto="1"/>
      </top>
      <bottom style="thin">
        <color auto="1"/>
      </bottom>
      <diagonal/>
    </border>
    <border>
      <left style="medium">
        <color auto="1"/>
      </left>
      <right style="double">
        <color auto="1"/>
      </right>
      <top style="medium">
        <color auto="1"/>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s>
  <cellStyleXfs count="1">
    <xf numFmtId="0" fontId="0" fillId="0" borderId="0"/>
  </cellStyleXfs>
  <cellXfs count="110">
    <xf numFmtId="0" fontId="0" fillId="0" borderId="0" xfId="0"/>
    <xf numFmtId="0" fontId="0" fillId="0" borderId="1" xfId="0" applyBorder="1"/>
    <xf numFmtId="0" fontId="0" fillId="0" borderId="4" xfId="0" applyBorder="1"/>
    <xf numFmtId="0" fontId="1" fillId="0" borderId="1" xfId="0" applyFont="1" applyBorder="1" applyAlignment="1">
      <alignment horizontal="center"/>
    </xf>
    <xf numFmtId="0" fontId="1" fillId="0" borderId="2" xfId="0" applyFont="1" applyBorder="1" applyAlignment="1">
      <alignment horizontal="center"/>
    </xf>
    <xf numFmtId="0" fontId="1" fillId="0" borderId="4" xfId="0" applyFont="1" applyBorder="1" applyAlignment="1">
      <alignment horizontal="center"/>
    </xf>
    <xf numFmtId="0" fontId="1" fillId="0" borderId="7"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0" fillId="0" borderId="25"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6" xfId="0" applyBorder="1" applyAlignment="1">
      <alignment horizontal="center" vertical="center"/>
    </xf>
    <xf numFmtId="0" fontId="0" fillId="0" borderId="22" xfId="0" applyBorder="1" applyAlignment="1">
      <alignment horizontal="center" vertical="center"/>
    </xf>
    <xf numFmtId="0" fontId="0" fillId="0" borderId="19" xfId="0" applyBorder="1" applyAlignment="1">
      <alignment horizontal="center" vertical="center"/>
    </xf>
    <xf numFmtId="0" fontId="0" fillId="0" borderId="21" xfId="0" applyBorder="1" applyAlignment="1">
      <alignment horizontal="center" vertical="center"/>
    </xf>
    <xf numFmtId="0" fontId="0" fillId="0" borderId="27" xfId="0" applyBorder="1" applyAlignment="1">
      <alignment horizontal="center" vertical="center"/>
    </xf>
    <xf numFmtId="0" fontId="0" fillId="0" borderId="24" xfId="0" applyBorder="1" applyAlignment="1">
      <alignment horizontal="center" vertical="center"/>
    </xf>
    <xf numFmtId="0" fontId="0" fillId="0" borderId="2" xfId="0" applyBorder="1" applyAlignment="1">
      <alignment horizontal="left" vertical="center"/>
    </xf>
    <xf numFmtId="3" fontId="0" fillId="0" borderId="0" xfId="0" applyNumberFormat="1"/>
    <xf numFmtId="0" fontId="0" fillId="0" borderId="36" xfId="0" applyBorder="1"/>
    <xf numFmtId="0" fontId="8" fillId="3" borderId="5" xfId="0" applyFont="1" applyFill="1" applyBorder="1" applyAlignment="1">
      <alignment horizontal="center"/>
    </xf>
    <xf numFmtId="0" fontId="1" fillId="0" borderId="0" xfId="0" applyFont="1" applyAlignment="1">
      <alignment horizontal="center"/>
    </xf>
    <xf numFmtId="0" fontId="0" fillId="0" borderId="40" xfId="0" applyBorder="1" applyAlignment="1">
      <alignment horizontal="center" vertical="center"/>
    </xf>
    <xf numFmtId="0" fontId="10" fillId="0" borderId="2" xfId="0" applyFont="1" applyBorder="1" applyAlignment="1">
      <alignment horizontal="center" vertical="center"/>
    </xf>
    <xf numFmtId="0" fontId="10" fillId="0" borderId="40" xfId="0" applyFont="1" applyBorder="1" applyAlignment="1">
      <alignment horizontal="center" vertical="center"/>
    </xf>
    <xf numFmtId="43" fontId="0" fillId="0" borderId="26" xfId="0" applyNumberFormat="1" applyBorder="1" applyAlignment="1">
      <alignment horizontal="center" vertical="center"/>
    </xf>
    <xf numFmtId="43" fontId="3" fillId="0" borderId="26" xfId="0" applyNumberFormat="1" applyFont="1" applyBorder="1" applyAlignment="1">
      <alignment horizontal="center" vertical="center"/>
    </xf>
    <xf numFmtId="43" fontId="10" fillId="0" borderId="23" xfId="0" applyNumberFormat="1" applyFont="1" applyBorder="1" applyAlignment="1">
      <alignment horizontal="center" vertical="center"/>
    </xf>
    <xf numFmtId="41" fontId="0" fillId="0" borderId="26" xfId="0" applyNumberFormat="1" applyBorder="1" applyAlignment="1">
      <alignment horizontal="center" vertical="center"/>
    </xf>
    <xf numFmtId="43" fontId="0" fillId="0" borderId="14" xfId="0" applyNumberFormat="1" applyBorder="1" applyAlignment="1">
      <alignment horizontal="center" vertical="center"/>
    </xf>
    <xf numFmtId="43" fontId="0" fillId="0" borderId="15" xfId="0" applyNumberFormat="1" applyBorder="1" applyAlignment="1">
      <alignment horizontal="center" vertical="center"/>
    </xf>
    <xf numFmtId="43" fontId="1" fillId="0" borderId="9" xfId="0" applyNumberFormat="1" applyFont="1" applyBorder="1" applyAlignment="1">
      <alignment horizontal="center"/>
    </xf>
    <xf numFmtId="43" fontId="8" fillId="3" borderId="6" xfId="0" applyNumberFormat="1" applyFont="1" applyFill="1" applyBorder="1" applyAlignment="1">
      <alignment horizontal="center"/>
    </xf>
    <xf numFmtId="43" fontId="0" fillId="0" borderId="3" xfId="0" applyNumberFormat="1" applyBorder="1" applyAlignment="1">
      <alignment horizontal="left" vertical="center" shrinkToFit="1"/>
    </xf>
    <xf numFmtId="43" fontId="2" fillId="0" borderId="6" xfId="0" applyNumberFormat="1" applyFont="1" applyBorder="1" applyAlignment="1">
      <alignment shrinkToFit="1"/>
    </xf>
    <xf numFmtId="0" fontId="0" fillId="0" borderId="42" xfId="0" applyBorder="1" applyAlignment="1">
      <alignment horizontal="center" vertical="center"/>
    </xf>
    <xf numFmtId="43" fontId="3" fillId="0" borderId="44" xfId="0" applyNumberFormat="1" applyFont="1" applyBorder="1" applyAlignment="1">
      <alignment horizontal="center" vertical="center"/>
    </xf>
    <xf numFmtId="0" fontId="4" fillId="3" borderId="31" xfId="0" applyFont="1" applyFill="1" applyBorder="1" applyAlignment="1">
      <alignment horizontal="center"/>
    </xf>
    <xf numFmtId="0" fontId="4" fillId="0" borderId="0" xfId="0" applyFont="1" applyAlignment="1">
      <alignment horizontal="center" vertical="center"/>
    </xf>
    <xf numFmtId="0" fontId="4" fillId="0" borderId="31" xfId="0" applyFont="1" applyBorder="1" applyAlignment="1">
      <alignment horizontal="center" vertical="center"/>
    </xf>
    <xf numFmtId="0" fontId="0" fillId="0" borderId="14" xfId="0" applyBorder="1" applyAlignment="1">
      <alignment horizontal="left" wrapText="1"/>
    </xf>
    <xf numFmtId="0" fontId="0" fillId="0" borderId="14" xfId="0" applyBorder="1" applyAlignment="1">
      <alignment horizontal="left"/>
    </xf>
    <xf numFmtId="0" fontId="0" fillId="0" borderId="41" xfId="0" applyBorder="1" applyAlignment="1">
      <alignment horizontal="center" vertical="center"/>
    </xf>
    <xf numFmtId="0" fontId="0" fillId="0" borderId="42" xfId="0" applyBorder="1" applyAlignment="1">
      <alignment horizontal="center" vertical="center"/>
    </xf>
    <xf numFmtId="0" fontId="0" fillId="0" borderId="43" xfId="0" applyBorder="1" applyAlignment="1">
      <alignment horizontal="center" vertical="center"/>
    </xf>
    <xf numFmtId="0" fontId="9" fillId="0" borderId="31" xfId="0" applyFont="1" applyBorder="1" applyAlignment="1">
      <alignment horizontal="center" vertical="center"/>
    </xf>
    <xf numFmtId="0" fontId="5" fillId="0" borderId="17" xfId="0" applyFont="1" applyBorder="1" applyAlignment="1">
      <alignment horizontal="left" vertical="center"/>
    </xf>
    <xf numFmtId="0" fontId="5" fillId="0" borderId="18" xfId="0" applyFont="1" applyBorder="1" applyAlignment="1">
      <alignment horizontal="left" vertical="center"/>
    </xf>
    <xf numFmtId="0" fontId="5" fillId="0" borderId="19" xfId="0" applyFont="1" applyBorder="1" applyAlignment="1">
      <alignment horizontal="left" vertical="center"/>
    </xf>
    <xf numFmtId="0" fontId="11" fillId="0" borderId="17" xfId="0" applyFont="1" applyBorder="1" applyAlignment="1">
      <alignment horizontal="left" vertical="top" wrapText="1"/>
    </xf>
    <xf numFmtId="0" fontId="11" fillId="0" borderId="18" xfId="0" applyFont="1" applyBorder="1" applyAlignment="1">
      <alignment horizontal="left" vertical="top" wrapText="1"/>
    </xf>
    <xf numFmtId="0" fontId="11" fillId="0" borderId="19" xfId="0" applyFont="1" applyBorder="1" applyAlignment="1">
      <alignment horizontal="left" vertical="top" wrapText="1"/>
    </xf>
    <xf numFmtId="0" fontId="7" fillId="0" borderId="25" xfId="0" applyFont="1" applyBorder="1" applyAlignment="1">
      <alignment horizontal="left" vertical="top" wrapText="1"/>
    </xf>
    <xf numFmtId="0" fontId="7" fillId="0" borderId="17" xfId="0" applyFont="1" applyBorder="1" applyAlignment="1">
      <alignment horizontal="left" vertical="top" wrapText="1"/>
    </xf>
    <xf numFmtId="0" fontId="7" fillId="0" borderId="18" xfId="0" applyFont="1" applyBorder="1" applyAlignment="1">
      <alignment horizontal="left" vertical="top" wrapText="1"/>
    </xf>
    <xf numFmtId="0" fontId="7" fillId="0" borderId="19" xfId="0" applyFont="1" applyBorder="1" applyAlignment="1">
      <alignment horizontal="left" vertical="top" wrapText="1"/>
    </xf>
    <xf numFmtId="0" fontId="2" fillId="0" borderId="33" xfId="0" applyFont="1" applyBorder="1" applyAlignment="1">
      <alignment horizontal="left"/>
    </xf>
    <xf numFmtId="0" fontId="2" fillId="0" borderId="28" xfId="0" applyFont="1" applyBorder="1" applyAlignment="1">
      <alignment horizontal="left"/>
    </xf>
    <xf numFmtId="0" fontId="2" fillId="0" borderId="29" xfId="0" applyFont="1" applyBorder="1" applyAlignment="1">
      <alignment horizontal="left"/>
    </xf>
    <xf numFmtId="0" fontId="0" fillId="0" borderId="34" xfId="0" applyBorder="1" applyAlignment="1">
      <alignment horizontal="center" vertical="center" wrapText="1"/>
    </xf>
    <xf numFmtId="0" fontId="0" fillId="0" borderId="35" xfId="0" applyBorder="1" applyAlignment="1">
      <alignment horizontal="center" vertical="center" wrapText="1"/>
    </xf>
    <xf numFmtId="0" fontId="0" fillId="0" borderId="45" xfId="0" applyBorder="1" applyAlignment="1">
      <alignment horizontal="center" vertical="center" wrapText="1"/>
    </xf>
    <xf numFmtId="0" fontId="0" fillId="0" borderId="0" xfId="0" applyAlignment="1">
      <alignment horizontal="center"/>
    </xf>
    <xf numFmtId="0" fontId="10" fillId="0" borderId="17" xfId="0" applyFont="1" applyBorder="1" applyAlignment="1">
      <alignment horizontal="left" vertical="top" wrapText="1"/>
    </xf>
    <xf numFmtId="0" fontId="10" fillId="0" borderId="18" xfId="0" applyFont="1" applyBorder="1" applyAlignment="1">
      <alignment horizontal="left" vertical="top" wrapText="1"/>
    </xf>
    <xf numFmtId="0" fontId="10" fillId="0" borderId="17" xfId="0" applyFont="1" applyBorder="1" applyAlignment="1">
      <alignment horizontal="center" vertical="top" wrapText="1"/>
    </xf>
    <xf numFmtId="0" fontId="10" fillId="0" borderId="18" xfId="0" applyFont="1" applyBorder="1" applyAlignment="1">
      <alignment horizontal="center" vertical="top" wrapText="1"/>
    </xf>
    <xf numFmtId="0" fontId="2" fillId="0" borderId="37" xfId="0" applyFont="1" applyBorder="1" applyAlignment="1">
      <alignment horizontal="left"/>
    </xf>
    <xf numFmtId="0" fontId="0" fillId="0" borderId="38" xfId="0" applyBorder="1" applyAlignment="1">
      <alignment horizontal="left"/>
    </xf>
    <xf numFmtId="0" fontId="0" fillId="0" borderId="39" xfId="0" applyBorder="1" applyAlignment="1">
      <alignment horizontal="left"/>
    </xf>
    <xf numFmtId="0" fontId="13" fillId="4" borderId="17" xfId="0" applyFont="1" applyFill="1" applyBorder="1" applyAlignment="1">
      <alignment horizontal="center" vertical="center" wrapText="1"/>
    </xf>
    <xf numFmtId="0" fontId="13" fillId="4" borderId="18" xfId="0" applyFont="1" applyFill="1" applyBorder="1" applyAlignment="1">
      <alignment horizontal="center" vertical="center"/>
    </xf>
    <xf numFmtId="0" fontId="13" fillId="4" borderId="19" xfId="0" applyFont="1" applyFill="1" applyBorder="1" applyAlignment="1">
      <alignment horizontal="center" vertical="center"/>
    </xf>
    <xf numFmtId="0" fontId="0" fillId="0" borderId="0" xfId="0" applyAlignment="1">
      <alignment vertical="center" wrapText="1"/>
    </xf>
    <xf numFmtId="0" fontId="14" fillId="2" borderId="30" xfId="0" applyFont="1" applyFill="1" applyBorder="1" applyAlignment="1">
      <alignment horizontal="center" vertical="center" wrapText="1"/>
    </xf>
    <xf numFmtId="0" fontId="9" fillId="0" borderId="0" xfId="0" applyFont="1" applyBorder="1" applyAlignment="1">
      <alignment horizontal="center" vertical="center"/>
    </xf>
    <xf numFmtId="0" fontId="14" fillId="2" borderId="14"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4" xfId="0" applyFont="1" applyFill="1" applyBorder="1" applyAlignment="1">
      <alignment horizontal="center" vertical="center" wrapText="1"/>
    </xf>
    <xf numFmtId="0" fontId="6" fillId="4" borderId="41" xfId="0" applyFont="1" applyFill="1" applyBorder="1" applyAlignment="1">
      <alignment horizontal="center" vertical="center"/>
    </xf>
    <xf numFmtId="0" fontId="1" fillId="4" borderId="42" xfId="0" applyFont="1" applyFill="1" applyBorder="1" applyAlignment="1">
      <alignment horizontal="center" vertical="center"/>
    </xf>
    <xf numFmtId="0" fontId="1" fillId="4" borderId="43" xfId="0" applyFont="1" applyFill="1" applyBorder="1" applyAlignment="1">
      <alignment horizontal="center" vertical="center"/>
    </xf>
    <xf numFmtId="0" fontId="0" fillId="4" borderId="0" xfId="0" applyFill="1"/>
    <xf numFmtId="43" fontId="3" fillId="4" borderId="44" xfId="0" applyNumberFormat="1" applyFont="1" applyFill="1" applyBorder="1" applyAlignment="1">
      <alignment horizontal="center" vertical="center"/>
    </xf>
    <xf numFmtId="0" fontId="6" fillId="4" borderId="17" xfId="0" applyFont="1" applyFill="1" applyBorder="1" applyAlignment="1">
      <alignment horizontal="center" vertical="center"/>
    </xf>
    <xf numFmtId="0" fontId="1" fillId="4" borderId="18" xfId="0" applyFont="1" applyFill="1" applyBorder="1" applyAlignment="1">
      <alignment horizontal="center" vertical="center"/>
    </xf>
    <xf numFmtId="0" fontId="1" fillId="4" borderId="19" xfId="0" applyFont="1" applyFill="1" applyBorder="1" applyAlignment="1">
      <alignment horizontal="center" vertical="center"/>
    </xf>
    <xf numFmtId="0" fontId="0" fillId="4" borderId="17" xfId="0" applyFill="1" applyBorder="1" applyAlignment="1">
      <alignment horizontal="center" vertical="center"/>
    </xf>
    <xf numFmtId="0" fontId="0" fillId="4" borderId="18" xfId="0" applyFill="1" applyBorder="1" applyAlignment="1">
      <alignment horizontal="center" vertical="center"/>
    </xf>
    <xf numFmtId="0" fontId="0" fillId="4" borderId="20" xfId="0" applyFill="1" applyBorder="1" applyAlignment="1">
      <alignment horizontal="center" vertical="center"/>
    </xf>
    <xf numFmtId="0" fontId="2" fillId="4" borderId="32" xfId="0" applyFont="1" applyFill="1" applyBorder="1" applyAlignment="1">
      <alignment horizontal="center"/>
    </xf>
    <xf numFmtId="0" fontId="2" fillId="4" borderId="13" xfId="0" applyFont="1" applyFill="1" applyBorder="1" applyAlignment="1">
      <alignment horizontal="center" vertical="center"/>
    </xf>
    <xf numFmtId="43" fontId="0" fillId="0" borderId="46" xfId="0" applyNumberFormat="1" applyBorder="1" applyAlignment="1">
      <alignment horizontal="center" vertical="center"/>
    </xf>
    <xf numFmtId="0" fontId="0" fillId="0" borderId="8" xfId="0" applyBorder="1" applyAlignment="1">
      <alignment horizontal="center" vertical="center"/>
    </xf>
    <xf numFmtId="0" fontId="5" fillId="0" borderId="8" xfId="0" applyFont="1" applyBorder="1" applyAlignment="1">
      <alignment horizontal="left" vertical="center"/>
    </xf>
    <xf numFmtId="0" fontId="0" fillId="0" borderId="8" xfId="0" applyBorder="1" applyAlignment="1">
      <alignment horizontal="center" vertical="center"/>
    </xf>
    <xf numFmtId="43" fontId="3" fillId="0" borderId="8" xfId="0" applyNumberFormat="1" applyFont="1" applyBorder="1" applyAlignment="1">
      <alignment horizontal="center" vertical="center"/>
    </xf>
    <xf numFmtId="0" fontId="2" fillId="4" borderId="47" xfId="0" applyFont="1" applyFill="1" applyBorder="1" applyAlignment="1">
      <alignment horizontal="center" vertical="center"/>
    </xf>
    <xf numFmtId="0" fontId="2" fillId="4" borderId="48" xfId="0" applyFont="1" applyFill="1" applyBorder="1" applyAlignment="1">
      <alignment horizontal="left"/>
    </xf>
    <xf numFmtId="0" fontId="0" fillId="0" borderId="48" xfId="0" applyBorder="1"/>
    <xf numFmtId="43" fontId="0" fillId="0" borderId="49" xfId="0" applyNumberFormat="1" applyBorder="1" applyAlignment="1">
      <alignment horizontal="center" vertical="center"/>
    </xf>
    <xf numFmtId="43" fontId="0" fillId="0" borderId="25" xfId="0" applyNumberFormat="1" applyBorder="1" applyAlignment="1" applyProtection="1">
      <alignment horizontal="center" vertical="center"/>
      <protection locked="0"/>
    </xf>
    <xf numFmtId="41" fontId="0" fillId="0" borderId="14" xfId="0" applyNumberFormat="1" applyBorder="1" applyAlignment="1" applyProtection="1">
      <alignment horizontal="center" vertical="center"/>
      <protection locked="0"/>
    </xf>
    <xf numFmtId="43" fontId="10" fillId="0" borderId="40" xfId="0" applyNumberFormat="1" applyFont="1" applyBorder="1" applyAlignment="1" applyProtection="1">
      <alignment horizontal="center" vertical="center"/>
      <protection locked="0"/>
    </xf>
    <xf numFmtId="43" fontId="0" fillId="0" borderId="2" xfId="0" applyNumberFormat="1" applyBorder="1" applyAlignment="1" applyProtection="1">
      <alignment horizontal="left" vertical="center"/>
      <protection locked="0"/>
    </xf>
    <xf numFmtId="43" fontId="0" fillId="0" borderId="14" xfId="0" applyNumberFormat="1" applyBorder="1" applyAlignment="1" applyProtection="1">
      <alignment horizontal="center" vertical="center"/>
      <protection locked="0"/>
    </xf>
    <xf numFmtId="43" fontId="0" fillId="0" borderId="48" xfId="0" applyNumberFormat="1" applyBorder="1" applyProtection="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 Id="rId14" Type="http://schemas.openxmlformats.org/officeDocument/2006/relationships/customXml" Target="../customXml/item6.xml"/></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0</xdr:row>
          <xdr:rowOff>0</xdr:rowOff>
        </xdr:from>
        <xdr:to>
          <xdr:col>33</xdr:col>
          <xdr:colOff>381000</xdr:colOff>
          <xdr:row>0</xdr:row>
          <xdr:rowOff>0</xdr:rowOff>
        </xdr:to>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200-000002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xdr:row>
          <xdr:rowOff>0</xdr:rowOff>
        </xdr:from>
        <xdr:to>
          <xdr:col>33</xdr:col>
          <xdr:colOff>381000</xdr:colOff>
          <xdr:row>45</xdr:row>
          <xdr:rowOff>66675</xdr:rowOff>
        </xdr:to>
        <xdr:sp macro="" textlink="">
          <xdr:nvSpPr>
            <xdr:cNvPr id="1028" name="Object 4" hidden="1">
              <a:extLst>
                <a:ext uri="{63B3BB69-23CF-44E3-9099-C40C66FF867C}">
                  <a14:compatExt spid="_x0000_s1028"/>
                </a:ext>
                <a:ext uri="{FF2B5EF4-FFF2-40B4-BE49-F238E27FC236}">
                  <a16:creationId xmlns:a16="http://schemas.microsoft.com/office/drawing/2014/main" id="{00000000-0008-0000-0200-000004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499872</xdr:colOff>
      <xdr:row>42</xdr:row>
      <xdr:rowOff>48768</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205472" cy="772972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oleObject" Target="../embeddings/oleObject1.bin"/><Relationship Id="rId2" Type="http://schemas.openxmlformats.org/officeDocument/2006/relationships/vmlDrawing" Target="../drawings/vmlDrawing1.vml"/><Relationship Id="rId1" Type="http://schemas.openxmlformats.org/officeDocument/2006/relationships/drawing" Target="../drawings/drawing1.xml"/><Relationship Id="rId6" Type="http://schemas.openxmlformats.org/officeDocument/2006/relationships/image" Target="../media/image2.emf"/><Relationship Id="rId5" Type="http://schemas.openxmlformats.org/officeDocument/2006/relationships/oleObject" Target="../embeddings/oleObject2.bin"/><Relationship Id="rId4" Type="http://schemas.openxmlformats.org/officeDocument/2006/relationships/image" Target="../media/image1.emf"/></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F0C04-0FB2-435F-9820-2B450D3CBCAB}">
  <dimension ref="A3:J17"/>
  <sheetViews>
    <sheetView zoomScaleNormal="100" workbookViewId="0">
      <selection activeCell="C18" sqref="C18"/>
    </sheetView>
  </sheetViews>
  <sheetFormatPr defaultRowHeight="15" x14ac:dyDescent="0.25"/>
  <cols>
    <col min="1" max="1" width="4.7109375" customWidth="1"/>
    <col min="2" max="2" width="46.28515625" customWidth="1"/>
    <col min="3" max="3" width="53.42578125" customWidth="1"/>
    <col min="4" max="10" width="9.140625" hidden="1" customWidth="1"/>
  </cols>
  <sheetData>
    <row r="3" spans="1:10" ht="28.5" x14ac:dyDescent="0.25">
      <c r="A3" s="41" t="s">
        <v>0</v>
      </c>
      <c r="B3" s="41"/>
      <c r="C3" s="41"/>
      <c r="D3" s="41"/>
      <c r="E3" s="41"/>
      <c r="F3" s="41"/>
      <c r="G3" s="41"/>
      <c r="H3" s="41"/>
      <c r="I3" s="41"/>
      <c r="J3" s="41"/>
    </row>
    <row r="4" spans="1:10" ht="28.5" x14ac:dyDescent="0.25">
      <c r="A4" s="41" t="s">
        <v>1</v>
      </c>
      <c r="B4" s="41"/>
      <c r="C4" s="41"/>
      <c r="D4" s="41"/>
      <c r="E4" s="41"/>
      <c r="F4" s="41"/>
      <c r="G4" s="41"/>
      <c r="H4" s="41"/>
      <c r="I4" s="41"/>
      <c r="J4" s="41"/>
    </row>
    <row r="5" spans="1:10" ht="28.5" x14ac:dyDescent="0.25">
      <c r="A5" s="41" t="s">
        <v>18</v>
      </c>
      <c r="B5" s="41"/>
      <c r="C5" s="41"/>
      <c r="D5" s="41"/>
      <c r="E5" s="41"/>
      <c r="F5" s="41"/>
      <c r="G5" s="41"/>
      <c r="H5" s="41"/>
      <c r="I5" s="41"/>
      <c r="J5" s="41"/>
    </row>
    <row r="6" spans="1:10" ht="29.25" thickBot="1" x14ac:dyDescent="0.3">
      <c r="A6" s="42" t="s">
        <v>34</v>
      </c>
      <c r="B6" s="42"/>
      <c r="C6" s="42"/>
      <c r="D6" s="42"/>
      <c r="E6" s="42"/>
      <c r="F6" s="42"/>
      <c r="G6" s="42"/>
      <c r="H6" s="42"/>
      <c r="I6" s="42"/>
      <c r="J6" s="42"/>
    </row>
    <row r="7" spans="1:10" ht="15.75" thickTop="1" x14ac:dyDescent="0.25"/>
    <row r="8" spans="1:10" ht="51" customHeight="1" thickBot="1" x14ac:dyDescent="0.5">
      <c r="A8" s="40" t="s">
        <v>19</v>
      </c>
      <c r="B8" s="40"/>
      <c r="C8" s="40"/>
    </row>
    <row r="9" spans="1:10" ht="22.5" thickTop="1" thickBot="1" x14ac:dyDescent="0.4">
      <c r="A9" s="8" t="s">
        <v>2</v>
      </c>
      <c r="B9" s="9" t="s">
        <v>3</v>
      </c>
      <c r="C9" s="10" t="s">
        <v>36</v>
      </c>
    </row>
    <row r="10" spans="1:10" ht="21" x14ac:dyDescent="0.35">
      <c r="A10" s="6">
        <v>1</v>
      </c>
      <c r="B10" s="7" t="s">
        <v>4</v>
      </c>
      <c r="C10" s="34">
        <f>'detailed BOQ'!J8</f>
        <v>0</v>
      </c>
    </row>
    <row r="11" spans="1:10" ht="21" x14ac:dyDescent="0.35">
      <c r="A11" s="3">
        <v>2</v>
      </c>
      <c r="B11" s="4" t="s">
        <v>5</v>
      </c>
      <c r="C11" s="34">
        <f>SUM('detailed BOQ'!J11)</f>
        <v>0</v>
      </c>
    </row>
    <row r="12" spans="1:10" ht="21" x14ac:dyDescent="0.35">
      <c r="A12" s="3">
        <v>3</v>
      </c>
      <c r="B12" s="4" t="s">
        <v>6</v>
      </c>
      <c r="C12" s="34">
        <f>'detailed BOQ'!J20</f>
        <v>0</v>
      </c>
    </row>
    <row r="13" spans="1:10" ht="21" x14ac:dyDescent="0.35">
      <c r="A13" s="3">
        <v>4</v>
      </c>
      <c r="B13" s="24" t="s">
        <v>20</v>
      </c>
      <c r="C13" s="34">
        <f>'detailed BOQ'!J22</f>
        <v>0</v>
      </c>
    </row>
    <row r="14" spans="1:10" ht="21.75" thickBot="1" x14ac:dyDescent="0.4">
      <c r="A14" s="5"/>
      <c r="B14" s="23" t="s">
        <v>37</v>
      </c>
      <c r="C14" s="35">
        <f>SUM(C10:C13)</f>
        <v>0</v>
      </c>
    </row>
    <row r="15" spans="1:10" ht="15.75" thickTop="1" x14ac:dyDescent="0.25">
      <c r="C15" s="21" t="s">
        <v>17</v>
      </c>
    </row>
    <row r="16" spans="1:10" x14ac:dyDescent="0.25">
      <c r="C16" s="21" t="s">
        <v>17</v>
      </c>
    </row>
    <row r="17" spans="3:3" x14ac:dyDescent="0.25">
      <c r="C17" s="21" t="s">
        <v>17</v>
      </c>
    </row>
  </sheetData>
  <sheetProtection algorithmName="SHA-512" hashValue="ZZkYJaNs7drBtBW0hgmFRBlOkyWSNTBmtORnA3l4VgeMzUz1s61jNjKXhFZgpXDBR5xa16dYwq6JtDP7R/iJtA==" saltValue="CKyXo3jfe8bStTCSnRKFnQ==" spinCount="100000" sheet="1" objects="1" scenarios="1"/>
  <mergeCells count="5">
    <mergeCell ref="A8:C8"/>
    <mergeCell ref="A3:J3"/>
    <mergeCell ref="A4:J4"/>
    <mergeCell ref="A5:J5"/>
    <mergeCell ref="A6:J6"/>
  </mergeCells>
  <pageMargins left="0.7" right="0.7" top="0.75" bottom="0.75" header="0.3" footer="0.3"/>
  <pageSetup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1"/>
  <sheetViews>
    <sheetView tabSelected="1" zoomScale="87" zoomScaleNormal="78" workbookViewId="0">
      <selection sqref="A1:J1"/>
    </sheetView>
  </sheetViews>
  <sheetFormatPr defaultRowHeight="15" x14ac:dyDescent="0.25"/>
  <cols>
    <col min="1" max="1" width="11" customWidth="1"/>
    <col min="6" max="6" width="36.7109375" customWidth="1"/>
    <col min="7" max="7" width="9.85546875" customWidth="1"/>
    <col min="8" max="8" width="9.140625" customWidth="1"/>
    <col min="9" max="9" width="15" customWidth="1"/>
    <col min="10" max="10" width="19.140625" customWidth="1"/>
    <col min="11" max="11" width="17.5703125" customWidth="1"/>
  </cols>
  <sheetData>
    <row r="1" spans="1:11" ht="51.75" customHeight="1" thickBot="1" x14ac:dyDescent="0.3">
      <c r="A1" s="73" t="s">
        <v>42</v>
      </c>
      <c r="B1" s="74"/>
      <c r="C1" s="74"/>
      <c r="D1" s="74"/>
      <c r="E1" s="74"/>
      <c r="F1" s="74"/>
      <c r="G1" s="74"/>
      <c r="H1" s="74"/>
      <c r="I1" s="74"/>
      <c r="J1" s="75"/>
    </row>
    <row r="2" spans="1:11" ht="32.25" thickBot="1" x14ac:dyDescent="0.3">
      <c r="A2" s="48"/>
      <c r="B2" s="78"/>
      <c r="C2" s="78"/>
      <c r="D2" s="78"/>
      <c r="E2" s="78"/>
      <c r="F2" s="78"/>
      <c r="G2" s="78"/>
      <c r="H2" s="78"/>
      <c r="I2" s="78"/>
      <c r="J2" s="78"/>
    </row>
    <row r="3" spans="1:11" ht="91.5" customHeight="1" thickTop="1" thickBot="1" x14ac:dyDescent="0.3">
      <c r="A3" s="77" t="s">
        <v>7</v>
      </c>
      <c r="B3" s="79" t="s">
        <v>10</v>
      </c>
      <c r="C3" s="79"/>
      <c r="D3" s="79"/>
      <c r="E3" s="79"/>
      <c r="F3" s="79"/>
      <c r="G3" s="80" t="s">
        <v>9</v>
      </c>
      <c r="H3" s="80" t="s">
        <v>8</v>
      </c>
      <c r="I3" s="81" t="s">
        <v>43</v>
      </c>
      <c r="J3" s="81" t="s">
        <v>44</v>
      </c>
    </row>
    <row r="4" spans="1:11" ht="21.75" thickBot="1" x14ac:dyDescent="0.3">
      <c r="A4" s="93">
        <v>1</v>
      </c>
      <c r="B4" s="82" t="s">
        <v>4</v>
      </c>
      <c r="C4" s="83"/>
      <c r="D4" s="83"/>
      <c r="E4" s="83" t="s">
        <v>4</v>
      </c>
      <c r="F4" s="84"/>
      <c r="G4" s="85"/>
      <c r="H4" s="85"/>
      <c r="I4" s="85"/>
      <c r="J4" s="86"/>
    </row>
    <row r="5" spans="1:11" ht="31.15" customHeight="1" thickBot="1" x14ac:dyDescent="0.3">
      <c r="A5" s="19">
        <v>1</v>
      </c>
      <c r="B5" s="55" t="s">
        <v>41</v>
      </c>
      <c r="C5" s="55"/>
      <c r="D5" s="55"/>
      <c r="E5" s="55"/>
      <c r="F5" s="55"/>
      <c r="G5" s="11" t="s">
        <v>11</v>
      </c>
      <c r="H5" s="11">
        <v>2.1</v>
      </c>
      <c r="I5" s="104"/>
      <c r="J5" s="28">
        <f>H5*I5</f>
        <v>0</v>
      </c>
    </row>
    <row r="6" spans="1:11" ht="45.75" customHeight="1" thickBot="1" x14ac:dyDescent="0.3">
      <c r="A6" s="12">
        <v>2</v>
      </c>
      <c r="B6" s="56" t="s">
        <v>39</v>
      </c>
      <c r="C6" s="57"/>
      <c r="D6" s="57"/>
      <c r="E6" s="57"/>
      <c r="F6" s="58"/>
      <c r="G6" s="13" t="s">
        <v>11</v>
      </c>
      <c r="H6" s="13">
        <v>2.1</v>
      </c>
      <c r="I6" s="105"/>
      <c r="J6" s="31">
        <f t="shared" ref="J6" si="0">H6*I6</f>
        <v>0</v>
      </c>
    </row>
    <row r="7" spans="1:11" ht="108.95" customHeight="1" thickBot="1" x14ac:dyDescent="0.3">
      <c r="A7" s="12">
        <v>3</v>
      </c>
      <c r="B7" s="52" t="s">
        <v>26</v>
      </c>
      <c r="C7" s="53"/>
      <c r="D7" s="53"/>
      <c r="E7" s="53"/>
      <c r="F7" s="54"/>
      <c r="G7" s="27" t="s">
        <v>11</v>
      </c>
      <c r="H7" s="27">
        <v>91</v>
      </c>
      <c r="I7" s="106"/>
      <c r="J7" s="30">
        <f t="shared" ref="J7" si="1">H7*I7</f>
        <v>0</v>
      </c>
      <c r="K7" s="76" t="s">
        <v>31</v>
      </c>
    </row>
    <row r="8" spans="1:11" ht="19.149999999999999" customHeight="1" thickBot="1" x14ac:dyDescent="0.3">
      <c r="A8" s="12"/>
      <c r="B8" s="49" t="s">
        <v>12</v>
      </c>
      <c r="C8" s="50"/>
      <c r="D8" s="50"/>
      <c r="E8" s="50"/>
      <c r="F8" s="51"/>
      <c r="G8" s="45"/>
      <c r="H8" s="46"/>
      <c r="I8" s="47"/>
      <c r="J8" s="29">
        <f>SUM(J5:J7)</f>
        <v>0</v>
      </c>
    </row>
    <row r="9" spans="1:11" ht="19.149999999999999" customHeight="1" thickBot="1" x14ac:dyDescent="0.3">
      <c r="A9" s="93">
        <v>2</v>
      </c>
      <c r="B9" s="87" t="s">
        <v>28</v>
      </c>
      <c r="C9" s="88"/>
      <c r="D9" s="88"/>
      <c r="E9" s="88"/>
      <c r="F9" s="89"/>
      <c r="G9" s="85"/>
      <c r="H9" s="85"/>
      <c r="I9" s="85"/>
      <c r="J9" s="86"/>
    </row>
    <row r="10" spans="1:11" ht="45" customHeight="1" x14ac:dyDescent="0.25">
      <c r="A10" s="1">
        <v>1</v>
      </c>
      <c r="B10" s="62" t="s">
        <v>29</v>
      </c>
      <c r="C10" s="63"/>
      <c r="D10" s="63"/>
      <c r="E10" s="63"/>
      <c r="F10" s="64"/>
      <c r="G10" s="20" t="s">
        <v>14</v>
      </c>
      <c r="H10" s="20">
        <v>2</v>
      </c>
      <c r="I10" s="107"/>
      <c r="J10" s="36">
        <f>H10*I10</f>
        <v>0</v>
      </c>
    </row>
    <row r="11" spans="1:11" ht="16.5" thickBot="1" x14ac:dyDescent="0.3">
      <c r="A11" s="2"/>
      <c r="B11" s="59" t="s">
        <v>16</v>
      </c>
      <c r="C11" s="60"/>
      <c r="D11" s="60"/>
      <c r="E11" s="60"/>
      <c r="F11" s="61"/>
      <c r="G11" s="37"/>
      <c r="H11" s="38"/>
      <c r="I11" s="38"/>
      <c r="J11" s="39">
        <f>SUM(J10)</f>
        <v>0</v>
      </c>
    </row>
    <row r="12" spans="1:11" ht="16.899999999999999" customHeight="1" thickTop="1" thickBot="1" x14ac:dyDescent="0.3">
      <c r="A12" s="94">
        <v>3</v>
      </c>
      <c r="B12" s="87" t="s">
        <v>13</v>
      </c>
      <c r="C12" s="88"/>
      <c r="D12" s="88"/>
      <c r="E12" s="88"/>
      <c r="F12" s="89"/>
      <c r="G12" s="90"/>
      <c r="H12" s="91"/>
      <c r="I12" s="91"/>
      <c r="J12" s="92"/>
    </row>
    <row r="13" spans="1:11" ht="15" customHeight="1" thickBot="1" x14ac:dyDescent="0.3">
      <c r="A13" s="12">
        <v>1</v>
      </c>
      <c r="B13" s="44" t="s">
        <v>40</v>
      </c>
      <c r="C13" s="44"/>
      <c r="D13" s="44"/>
      <c r="E13" s="44"/>
      <c r="F13" s="44"/>
      <c r="G13" s="16" t="s">
        <v>35</v>
      </c>
      <c r="H13" s="13">
        <v>20</v>
      </c>
      <c r="I13" s="108"/>
      <c r="J13" s="33">
        <f>H13*I13</f>
        <v>0</v>
      </c>
    </row>
    <row r="14" spans="1:11" ht="30" customHeight="1" thickBot="1" x14ac:dyDescent="0.3">
      <c r="A14" s="12">
        <v>2</v>
      </c>
      <c r="B14" s="43" t="s">
        <v>22</v>
      </c>
      <c r="C14" s="43"/>
      <c r="D14" s="43"/>
      <c r="E14" s="43"/>
      <c r="F14" s="43"/>
      <c r="G14" s="16" t="s">
        <v>14</v>
      </c>
      <c r="H14" s="13">
        <v>12</v>
      </c>
      <c r="I14" s="108"/>
      <c r="J14" s="33">
        <f t="shared" ref="J14:J19" si="2">H14*I14</f>
        <v>0</v>
      </c>
    </row>
    <row r="15" spans="1:11" ht="36.75" customHeight="1" thickBot="1" x14ac:dyDescent="0.3">
      <c r="A15" s="12">
        <v>3</v>
      </c>
      <c r="B15" s="43" t="s">
        <v>23</v>
      </c>
      <c r="C15" s="43"/>
      <c r="D15" s="43"/>
      <c r="E15" s="43"/>
      <c r="F15" s="43"/>
      <c r="G15" s="17" t="s">
        <v>14</v>
      </c>
      <c r="H15" s="14">
        <v>8</v>
      </c>
      <c r="I15" s="108"/>
      <c r="J15" s="33">
        <f t="shared" si="2"/>
        <v>0</v>
      </c>
    </row>
    <row r="16" spans="1:11" ht="28.9" customHeight="1" thickBot="1" x14ac:dyDescent="0.3">
      <c r="A16" s="12">
        <v>4</v>
      </c>
      <c r="B16" s="43" t="s">
        <v>24</v>
      </c>
      <c r="C16" s="43"/>
      <c r="D16" s="43"/>
      <c r="E16" s="43"/>
      <c r="F16" s="43"/>
      <c r="G16" s="18" t="s">
        <v>14</v>
      </c>
      <c r="H16" s="15">
        <v>4</v>
      </c>
      <c r="I16" s="108"/>
      <c r="J16" s="33">
        <f t="shared" si="2"/>
        <v>0</v>
      </c>
    </row>
    <row r="17" spans="1:10" ht="30" customHeight="1" thickBot="1" x14ac:dyDescent="0.3">
      <c r="A17" s="12">
        <v>5</v>
      </c>
      <c r="B17" s="43" t="s">
        <v>25</v>
      </c>
      <c r="C17" s="43"/>
      <c r="D17" s="43"/>
      <c r="E17" s="43"/>
      <c r="F17" s="43"/>
      <c r="G17" s="25" t="s">
        <v>14</v>
      </c>
      <c r="H17" s="25">
        <v>1</v>
      </c>
      <c r="I17" s="108"/>
      <c r="J17" s="33">
        <f t="shared" si="2"/>
        <v>0</v>
      </c>
    </row>
    <row r="18" spans="1:10" ht="47.45" customHeight="1" thickBot="1" x14ac:dyDescent="0.3">
      <c r="A18" s="12">
        <v>6</v>
      </c>
      <c r="B18" s="66" t="s">
        <v>32</v>
      </c>
      <c r="C18" s="67"/>
      <c r="D18" s="67"/>
      <c r="E18" s="67"/>
      <c r="F18" s="67"/>
      <c r="G18" s="26" t="s">
        <v>27</v>
      </c>
      <c r="H18" s="26">
        <v>1</v>
      </c>
      <c r="I18" s="108"/>
      <c r="J18" s="33">
        <f t="shared" si="2"/>
        <v>0</v>
      </c>
    </row>
    <row r="19" spans="1:10" ht="47.45" customHeight="1" thickBot="1" x14ac:dyDescent="0.3">
      <c r="A19" s="12">
        <v>7</v>
      </c>
      <c r="B19" s="68" t="s">
        <v>30</v>
      </c>
      <c r="C19" s="69"/>
      <c r="D19" s="69"/>
      <c r="E19" s="69"/>
      <c r="F19" s="69"/>
      <c r="G19" s="26" t="s">
        <v>14</v>
      </c>
      <c r="H19" s="26">
        <v>1</v>
      </c>
      <c r="I19" s="108"/>
      <c r="J19" s="33">
        <f t="shared" si="2"/>
        <v>0</v>
      </c>
    </row>
    <row r="20" spans="1:10" ht="15.75" thickBot="1" x14ac:dyDescent="0.3">
      <c r="A20" s="22"/>
      <c r="B20" s="70" t="s">
        <v>15</v>
      </c>
      <c r="C20" s="71"/>
      <c r="D20" s="71"/>
      <c r="E20" s="71"/>
      <c r="F20" s="72"/>
      <c r="I20" s="32"/>
      <c r="J20" s="33">
        <f>SUM(J13:J19)</f>
        <v>0</v>
      </c>
    </row>
    <row r="21" spans="1:10" ht="15.75" thickBot="1" x14ac:dyDescent="0.3">
      <c r="B21" s="65" t="s">
        <v>21</v>
      </c>
      <c r="C21" s="65"/>
      <c r="D21" s="65"/>
      <c r="E21" s="65"/>
      <c r="F21" s="65"/>
      <c r="J21" s="95"/>
    </row>
    <row r="22" spans="1:10" ht="15.75" thickBot="1" x14ac:dyDescent="0.3">
      <c r="A22" s="100">
        <v>4</v>
      </c>
      <c r="B22" s="101" t="s">
        <v>33</v>
      </c>
      <c r="C22" s="101"/>
      <c r="D22" s="101"/>
      <c r="E22" s="101"/>
      <c r="F22" s="101"/>
      <c r="G22" s="102">
        <v>1</v>
      </c>
      <c r="H22" s="102">
        <v>1</v>
      </c>
      <c r="I22" s="109"/>
      <c r="J22" s="103">
        <f>H22*I22</f>
        <v>0</v>
      </c>
    </row>
    <row r="23" spans="1:10" ht="19.149999999999999" customHeight="1" x14ac:dyDescent="0.25">
      <c r="A23" s="96"/>
      <c r="B23" s="97" t="s">
        <v>38</v>
      </c>
      <c r="C23" s="97"/>
      <c r="D23" s="97"/>
      <c r="E23" s="97"/>
      <c r="F23" s="97"/>
      <c r="G23" s="98"/>
      <c r="H23" s="98"/>
      <c r="I23" s="98"/>
      <c r="J23" s="99">
        <f>SUM(J22,J11,J8,J20)</f>
        <v>0</v>
      </c>
    </row>
    <row r="41" ht="28.9" customHeight="1" x14ac:dyDescent="0.25"/>
  </sheetData>
  <sheetProtection algorithmName="SHA-512" hashValue="hDo0FvObmI+tj2PiQY3lXRkuRtyk2/a7WyaojlM9vCePYVXJaFxl0evcKja0qAmOPAX1SBqDzX/puOMD2bEcZA==" saltValue="QZdZtphl8/ZMb/eCdeJVcQ==" spinCount="100000" sheet="1" objects="1" scenarios="1"/>
  <mergeCells count="26">
    <mergeCell ref="B23:F23"/>
    <mergeCell ref="G23:I23"/>
    <mergeCell ref="B3:F3"/>
    <mergeCell ref="B6:F6"/>
    <mergeCell ref="B11:F11"/>
    <mergeCell ref="B9:F9"/>
    <mergeCell ref="B10:F10"/>
    <mergeCell ref="B21:F21"/>
    <mergeCell ref="B22:F22"/>
    <mergeCell ref="B18:F18"/>
    <mergeCell ref="B19:F19"/>
    <mergeCell ref="B20:F20"/>
    <mergeCell ref="B15:F15"/>
    <mergeCell ref="B16:F16"/>
    <mergeCell ref="G12:J12"/>
    <mergeCell ref="B14:F14"/>
    <mergeCell ref="B17:F17"/>
    <mergeCell ref="A1:J1"/>
    <mergeCell ref="B13:F13"/>
    <mergeCell ref="G8:I8"/>
    <mergeCell ref="A2:J2"/>
    <mergeCell ref="B4:F4"/>
    <mergeCell ref="B8:F8"/>
    <mergeCell ref="B7:F7"/>
    <mergeCell ref="B12:F12"/>
    <mergeCell ref="B5:F5"/>
  </mergeCells>
  <pageMargins left="0.7" right="0.7" top="0.75" bottom="0.75" header="0.3" footer="0.3"/>
  <pageSetup paperSize="9" orientation="portrait" verticalDpi="36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9F39D-7807-4ABA-BA4E-21102871CC65}">
  <dimension ref="A1"/>
  <sheetViews>
    <sheetView topLeftCell="B13" zoomScale="107" workbookViewId="0">
      <selection activeCell="C2" sqref="C2"/>
    </sheetView>
  </sheetViews>
  <sheetFormatPr defaultRowHeight="15" x14ac:dyDescent="0.25"/>
  <sheetData/>
  <pageMargins left="0.7" right="0.7" top="0.75" bottom="0.75" header="0.3" footer="0.3"/>
  <drawing r:id="rId1"/>
  <legacyDrawing r:id="rId2"/>
  <oleObjects>
    <mc:AlternateContent xmlns:mc="http://schemas.openxmlformats.org/markup-compatibility/2006">
      <mc:Choice Requires="x14">
        <oleObject progId="AutoCAD.Drawing.23" shapeId="1026" r:id="rId3">
          <objectPr defaultSize="0" autoPict="0" r:id="rId4">
            <anchor moveWithCells="1">
              <from>
                <xdr:col>2</xdr:col>
                <xdr:colOff>0</xdr:colOff>
                <xdr:row>0</xdr:row>
                <xdr:rowOff>0</xdr:rowOff>
              </from>
              <to>
                <xdr:col>33</xdr:col>
                <xdr:colOff>381000</xdr:colOff>
                <xdr:row>0</xdr:row>
                <xdr:rowOff>0</xdr:rowOff>
              </to>
            </anchor>
          </objectPr>
        </oleObject>
      </mc:Choice>
      <mc:Fallback>
        <oleObject progId="AutoCAD.Drawing.23" shapeId="1026" r:id="rId3"/>
      </mc:Fallback>
    </mc:AlternateContent>
    <mc:AlternateContent xmlns:mc="http://schemas.openxmlformats.org/markup-compatibility/2006">
      <mc:Choice Requires="x14">
        <oleObject progId="AutoCAD.Drawing.23" shapeId="1028" r:id="rId5">
          <objectPr defaultSize="0" r:id="rId6">
            <anchor moveWithCells="1">
              <from>
                <xdr:col>2</xdr:col>
                <xdr:colOff>0</xdr:colOff>
                <xdr:row>1</xdr:row>
                <xdr:rowOff>0</xdr:rowOff>
              </from>
              <to>
                <xdr:col>33</xdr:col>
                <xdr:colOff>381000</xdr:colOff>
                <xdr:row>45</xdr:row>
                <xdr:rowOff>66675</xdr:rowOff>
              </to>
            </anchor>
          </objectPr>
        </oleObject>
      </mc:Choice>
      <mc:Fallback>
        <oleObject progId="AutoCAD.Drawing.23" shapeId="1028" r:id="rId5"/>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0734B-2D73-428E-9623-754EF567FDF1}">
  <dimension ref="A1"/>
  <sheetViews>
    <sheetView zoomScale="82" workbookViewId="0">
      <selection activeCell="Q31" sqref="Q31"/>
    </sheetView>
  </sheetViews>
  <sheetFormatPr defaultRowHeight="15" x14ac:dyDescent="0.25"/>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customXsn xmlns="http://schemas.microsoft.com/office/2006/metadata/customXsn">
  <xsnLocation/>
  <cached>True</cached>
  <openByDefault>True</openByDefault>
  <xsnScope/>
</customXsn>
</file>

<file path=customXml/item2.xml><?xml version="1.0" encoding="utf-8"?>
<?mso-contentType ?>
<spe:Receivers xmlns:spe="http://schemas.microsoft.com/sharepoint/events"/>
</file>

<file path=customXml/item3.xml><?xml version="1.0" encoding="utf-8"?>
<?mso-contentType ?>
<SharedContentType xmlns="Microsoft.SharePoint.Taxonomy.ContentTypeSync" SourceId="73f51738-d318-4883-9d64-4f0bd0ccc55e" ContentTypeId="0x0101009BA85F8052A6DA4FA3E31FF9F74C6970" PreviousValue="false"/>
</file>

<file path=customXml/item4.xml><?xml version="1.0" encoding="utf-8"?>
<ct:contentTypeSchema xmlns:ct="http://schemas.microsoft.com/office/2006/metadata/contentType" xmlns:ma="http://schemas.microsoft.com/office/2006/metadata/properties/metaAttributes" ct:_="" ma:_="" ma:contentTypeName="UNICEF Document" ma:contentTypeID="0x0101009BA85F8052A6DA4FA3E31FF9F74C697000C9EA6FAED4080645A26A463F41627167" ma:contentTypeVersion="53" ma:contentTypeDescription="" ma:contentTypeScope="" ma:versionID="605566f460f2ce1226f5a302579de9da">
  <xsd:schema xmlns:xsd="http://www.w3.org/2001/XMLSchema" xmlns:xs="http://www.w3.org/2001/XMLSchema" xmlns:p="http://schemas.microsoft.com/office/2006/metadata/properties" xmlns:ns1="http://schemas.microsoft.com/sharepoint/v3" xmlns:ns2="ca283e0b-db31-4043-a2ef-b80661bf084a" xmlns:ns3="http://schemas.microsoft.com/sharepoint.v3" xmlns:ns4="ab2ae0e4-028e-4032-8356-d7485c40f371" xmlns:ns5="2feb760f-e505-4acb-88f6-1cf3ebf2dfd8" xmlns:ns6="http://schemas.microsoft.com/sharepoint/v4" targetNamespace="http://schemas.microsoft.com/office/2006/metadata/properties" ma:root="true" ma:fieldsID="8cbf87611300368b8b7ecb54afffbb95" ns1:_="" ns2:_="" ns3:_="" ns4:_="" ns5:_="" ns6:_="">
    <xsd:import namespace="http://schemas.microsoft.com/sharepoint/v3"/>
    <xsd:import namespace="ca283e0b-db31-4043-a2ef-b80661bf084a"/>
    <xsd:import namespace="http://schemas.microsoft.com/sharepoint.v3"/>
    <xsd:import namespace="ab2ae0e4-028e-4032-8356-d7485c40f371"/>
    <xsd:import namespace="2feb760f-e505-4acb-88f6-1cf3ebf2dfd8"/>
    <xsd:import namespace="http://schemas.microsoft.com/sharepoint/v4"/>
    <xsd:element name="properties">
      <xsd:complexType>
        <xsd:sequence>
          <xsd:element name="documentManagement">
            <xsd:complexType>
              <xsd:all>
                <xsd:element ref="ns2:WrittenBy" minOccurs="0"/>
                <xsd:element ref="ns2:ContentLanguage" minOccurs="0"/>
                <xsd:element ref="ns3:CategoryDescription" minOccurs="0"/>
                <xsd:element ref="ns2:RecipientsEmail" minOccurs="0"/>
                <xsd:element ref="ns2:SenderEmail" minOccurs="0"/>
                <xsd:element ref="ns2:DateTransmittedEmail" minOccurs="0"/>
                <xsd:element ref="ns2:k8c968e8c72a4eda96b7e8fdbe192be2" minOccurs="0"/>
                <xsd:element ref="ns2:ga975397408f43e4b84ec8e5a598e523" minOccurs="0"/>
                <xsd:element ref="ns2:mda26ace941f4791a7314a339fee829c" minOccurs="0"/>
                <xsd:element ref="ns2:TaxCatchAllLabel" minOccurs="0"/>
                <xsd:element ref="ns2:TaxCatchAll" minOccurs="0"/>
                <xsd:element ref="ns2:h6a71f3e574e4344bc34f3fc9dd20054" minOccurs="0"/>
                <xsd:element ref="ns2:ContentStatus" minOccurs="0"/>
                <xsd:element ref="ns2:j169e817e0ee4eb8974e6fc4a2762909" minOccurs="0"/>
                <xsd:element ref="ns2:j048a4f9aaad4a8990a1d5e5f53cb451" minOccurs="0"/>
                <xsd:element ref="ns5:MediaServiceMetadata" minOccurs="0"/>
                <xsd:element ref="ns5:MediaServiceFastMetadata" minOccurs="0"/>
                <xsd:element ref="ns5:MediaServiceAutoTags" minOccurs="0"/>
                <xsd:element ref="ns5:MediaServiceOCR" minOccurs="0"/>
                <xsd:element ref="ns5:MediaServiceGenerationTime" minOccurs="0"/>
                <xsd:element ref="ns5:MediaServiceEventHashCode" minOccurs="0"/>
                <xsd:element ref="ns5:MediaServiceDateTaken" minOccurs="0"/>
                <xsd:element ref="ns5:MediaServiceLocation" minOccurs="0"/>
                <xsd:element ref="ns5:MediaServiceAutoKeyPoints" minOccurs="0"/>
                <xsd:element ref="ns5:MediaServiceKeyPoints" minOccurs="0"/>
                <xsd:element ref="ns6:IconOverlay" minOccurs="0"/>
                <xsd:element ref="ns1:_vti_ItemDeclaredRecord" minOccurs="0"/>
                <xsd:element ref="ns1:_vti_ItemHoldRecordStatus" minOccurs="0"/>
                <xsd:element ref="ns4:TaxKeywordTaxHTField" minOccurs="0"/>
                <xsd:element ref="ns4:SemaphoreItemMetadata" minOccurs="0"/>
                <xsd:element ref="ns5:MediaLengthInSeconds" minOccurs="0"/>
                <xsd:element ref="ns4:SharedWithUsers" minOccurs="0"/>
                <xsd:element ref="ns4:SharedWithDetails" minOccurs="0"/>
                <xsd:element ref="ns5:lcf76f155ced4ddcb4097134ff3c332f" minOccurs="0"/>
                <xsd:element ref="ns5:MediaServiceObjectDetectorVersions"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DeclaredRecord" ma:index="42" nillable="true" ma:displayName="Declared Record" ma:hidden="true" ma:internalName="_vti_ItemDeclaredRecord" ma:readOnly="true">
      <xsd:simpleType>
        <xsd:restriction base="dms:DateTime"/>
      </xsd:simpleType>
    </xsd:element>
    <xsd:element name="_vti_ItemHoldRecordStatus" ma:index="43" nillable="true" ma:displayName="Hold and Record Status" ma:decimals="0" ma:description="" ma:hidden="true" ma:indexed="true" ma:internalName="_vti_ItemHoldRecord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a283e0b-db31-4043-a2ef-b80661bf084a" elementFormDefault="qualified">
    <xsd:import namespace="http://schemas.microsoft.com/office/2006/documentManagement/types"/>
    <xsd:import namespace="http://schemas.microsoft.com/office/infopath/2007/PartnerControls"/>
    <xsd:element name="WrittenBy" ma:index="3" nillable="true" ma:displayName="Written By" ma:description="‘Written By’ is auto-completed with the name of the uploader, but can be edited if you are uploading on behalf of someone else." ma:list="UserInfo" ma:SharePointGroup="0" ma:internalName="WrittenBy"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ntentLanguage" ma:index="4" nillable="true" ma:displayName="Content Language *" ma:default="English" ma:format="RadioButtons" ma:indexed="true" ma:internalName="ContentLanguage" ma:readOnly="false">
      <xsd:simpleType>
        <xsd:restriction base="dms:Choice">
          <xsd:enumeration value="English"/>
          <xsd:enumeration value="French"/>
          <xsd:enumeration value="Spanish"/>
          <xsd:enumeration value="Russian"/>
          <xsd:enumeration value="Chinese"/>
          <xsd:enumeration value="Arabic"/>
          <xsd:enumeration value="other"/>
        </xsd:restriction>
      </xsd:simpleType>
    </xsd:element>
    <xsd:element name="RecipientsEmail" ma:index="9" nillable="true" ma:displayName="Recipients (email)" ma:hidden="true" ma:internalName="RecipientsEmail" ma:readOnly="false">
      <xsd:simpleType>
        <xsd:restriction base="dms:Text">
          <xsd:maxLength value="255"/>
        </xsd:restriction>
      </xsd:simpleType>
    </xsd:element>
    <xsd:element name="SenderEmail" ma:index="10" nillable="true" ma:displayName="Sender (email)" ma:hidden="true" ma:internalName="SenderEmail" ma:readOnly="false">
      <xsd:simpleType>
        <xsd:restriction base="dms:Text">
          <xsd:maxLength value="255"/>
        </xsd:restriction>
      </xsd:simpleType>
    </xsd:element>
    <xsd:element name="DateTransmittedEmail" ma:index="11" nillable="true" ma:displayName="Date transmitted (email)" ma:format="DateTime" ma:hidden="true" ma:internalName="DateTransmittedEmail" ma:readOnly="false">
      <xsd:simpleType>
        <xsd:restriction base="dms:DateTime"/>
      </xsd:simpleType>
    </xsd:element>
    <xsd:element name="k8c968e8c72a4eda96b7e8fdbe192be2" ma:index="12" nillable="true" ma:taxonomy="true" ma:internalName="k8c968e8c72a4eda96b7e8fdbe192be2" ma:taxonomyFieldName="GeographicScope" ma:displayName="Geographic Scope" ma:default="" ma:fieldId="{48c968e8-c72a-4eda-96b7-e8fdbe192be2}" ma:taxonomyMulti="true" ma:sspId="73f51738-d318-4883-9d64-4f0bd0ccc55e" ma:termSetId="0a00fedf-defc-4fe3-a3bf-9929b29a638e" ma:anchorId="00000000-0000-0000-0000-000000000000" ma:open="false" ma:isKeyword="false">
      <xsd:complexType>
        <xsd:sequence>
          <xsd:element ref="pc:Terms" minOccurs="0" maxOccurs="1"/>
        </xsd:sequence>
      </xsd:complexType>
    </xsd:element>
    <xsd:element name="ga975397408f43e4b84ec8e5a598e523" ma:index="16" nillable="true" ma:taxonomy="true" ma:internalName="ga975397408f43e4b84ec8e5a598e523" ma:taxonomyFieldName="OfficeDivision" ma:displayName="Office/Division *" ma:default="2;#Iraq-2130|424744ae-4211-4c29-8bcd-3817d8d6b793" ma:fieldId="{0a975397-408f-43e4-b84e-c8e5a598e523}" ma:sspId="73f51738-d318-4883-9d64-4f0bd0ccc55e" ma:termSetId="1761a25e-44f4-4213-964a-f96c515e12cb" ma:anchorId="00000000-0000-0000-0000-000000000000" ma:open="false" ma:isKeyword="false">
      <xsd:complexType>
        <xsd:sequence>
          <xsd:element ref="pc:Terms" minOccurs="0" maxOccurs="1"/>
        </xsd:sequence>
      </xsd:complexType>
    </xsd:element>
    <xsd:element name="mda26ace941f4791a7314a339fee829c" ma:index="17" nillable="true" ma:taxonomy="true" ma:internalName="mda26ace941f4791a7314a339fee829c" ma:taxonomyFieldName="DocumentType" ma:displayName="Document Type *" ma:indexed="true" ma:readOnly="false" ma:default="" ma:fieldId="{6da26ace-941f-4791-a731-4a339fee829c}" ma:sspId="73f51738-d318-4883-9d64-4f0bd0ccc55e" ma:termSetId="f93b6877-8902-4378-8587-5ec85f36ead9" ma:anchorId="00000000-0000-0000-0000-000000000000" ma:open="false" ma:isKeyword="false">
      <xsd:complexType>
        <xsd:sequence>
          <xsd:element ref="pc:Terms" minOccurs="0" maxOccurs="1"/>
        </xsd:sequence>
      </xsd:complexType>
    </xsd:element>
    <xsd:element name="TaxCatchAllLabel" ma:index="18" nillable="true" ma:displayName="Taxonomy Catch All Column1" ma:hidden="true" ma:list="{880d984a-4e1d-4046-b9a3-1cebdea776b5}" ma:internalName="TaxCatchAllLabel" ma:readOnly="true" ma:showField="CatchAllDataLabel" ma:web="ab2ae0e4-028e-4032-8356-d7485c40f371">
      <xsd:complexType>
        <xsd:complexContent>
          <xsd:extension base="dms:MultiChoiceLookup">
            <xsd:sequence>
              <xsd:element name="Value" type="dms:Lookup" maxOccurs="unbounded" minOccurs="0" nillable="true"/>
            </xsd:sequence>
          </xsd:extension>
        </xsd:complexContent>
      </xsd:complexType>
    </xsd:element>
    <xsd:element name="TaxCatchAll" ma:index="22" nillable="true" ma:displayName="Taxonomy Catch All Column" ma:hidden="true" ma:list="{880d984a-4e1d-4046-b9a3-1cebdea776b5}" ma:internalName="TaxCatchAll" ma:showField="CatchAllData" ma:web="ab2ae0e4-028e-4032-8356-d7485c40f371">
      <xsd:complexType>
        <xsd:complexContent>
          <xsd:extension base="dms:MultiChoiceLookup">
            <xsd:sequence>
              <xsd:element name="Value" type="dms:Lookup" maxOccurs="unbounded" minOccurs="0" nillable="true"/>
            </xsd:sequence>
          </xsd:extension>
        </xsd:complexContent>
      </xsd:complexType>
    </xsd:element>
    <xsd:element name="h6a71f3e574e4344bc34f3fc9dd20054" ma:index="23" nillable="true" ma:taxonomy="true" ma:internalName="h6a71f3e574e4344bc34f3fc9dd20054" ma:taxonomyFieldName="Topic" ma:displayName="Topic *" ma:readOnly="false" ma:default="" ma:fieldId="{16a71f3e-574e-4344-bc34-f3fc9dd20054}" ma:taxonomyMulti="true" ma:sspId="73f51738-d318-4883-9d64-4f0bd0ccc55e" ma:termSetId="9561e0e6-71cf-4f3c-87c3-08a6b5d907e8" ma:anchorId="00000000-0000-0000-0000-000000000000" ma:open="false" ma:isKeyword="false">
      <xsd:complexType>
        <xsd:sequence>
          <xsd:element ref="pc:Terms" minOccurs="0" maxOccurs="1"/>
        </xsd:sequence>
      </xsd:complexType>
    </xsd:element>
    <xsd:element name="ContentStatus" ma:index="25" nillable="true" ma:displayName="Content Status" ma:description="Optional column to indicate document status: no status, draft, final or expired.​" ma:format="RadioButtons" ma:internalName="ContentStatus">
      <xsd:simpleType>
        <xsd:restriction base="dms:Choice">
          <xsd:enumeration value="­"/>
          <xsd:enumeration value="Draft"/>
          <xsd:enumeration value="Final"/>
          <xsd:enumeration value="Expired"/>
        </xsd:restriction>
      </xsd:simpleType>
    </xsd:element>
    <xsd:element name="j169e817e0ee4eb8974e6fc4a2762909" ma:index="26" nillable="true" ma:taxonomy="true" ma:internalName="j169e817e0ee4eb8974e6fc4a2762909" ma:taxonomyFieldName="CriticalForLongTermRetention" ma:displayName="Critical for long-term retention?" ma:default="" ma:fieldId="{3169e817-e0ee-4eb8-974e-6fc4a2762909}" ma:sspId="73f51738-d318-4883-9d64-4f0bd0ccc55e" ma:termSetId="59f85175-3dbf-4592-9c1d-453af9da4e8b" ma:anchorId="00000000-0000-0000-0000-000000000000" ma:open="false" ma:isKeyword="false">
      <xsd:complexType>
        <xsd:sequence>
          <xsd:element ref="pc:Terms" minOccurs="0" maxOccurs="1"/>
        </xsd:sequence>
      </xsd:complexType>
    </xsd:element>
    <xsd:element name="j048a4f9aaad4a8990a1d5e5f53cb451" ma:index="28" nillable="true" ma:taxonomy="true" ma:internalName="j048a4f9aaad4a8990a1d5e5f53cb451" ma:taxonomyFieldName="SystemDTAC" ma:displayName="System-DT-AC" ma:default="" ma:fieldId="{3048a4f9-aaad-4a89-90a1-d5e5f53cb451}" ma:sspId="73f51738-d318-4883-9d64-4f0bd0ccc55e" ma:termSetId="1e3381f3-a35f-499a-9a3c-017e5423e02a"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internalName="Category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b2ae0e4-028e-4032-8356-d7485c40f371" elementFormDefault="qualified">
    <xsd:import namespace="http://schemas.microsoft.com/office/2006/documentManagement/types"/>
    <xsd:import namespace="http://schemas.microsoft.com/office/infopath/2007/PartnerControls"/>
    <xsd:element name="TaxKeywordTaxHTField" ma:index="44" nillable="true" ma:taxonomy="true" ma:internalName="TaxKeywordTaxHTField" ma:taxonomyFieldName="TaxKeyword" ma:displayName="Enterprise Keywords" ma:fieldId="{23f27201-bee3-471e-b2e7-b64fd8b7ca38}" ma:taxonomyMulti="true" ma:sspId="73f51738-d318-4883-9d64-4f0bd0ccc55e" ma:termSetId="00000000-0000-0000-0000-000000000000" ma:anchorId="00000000-0000-0000-0000-000000000000" ma:open="true" ma:isKeyword="true">
      <xsd:complexType>
        <xsd:sequence>
          <xsd:element ref="pc:Terms" minOccurs="0" maxOccurs="1"/>
        </xsd:sequence>
      </xsd:complexType>
    </xsd:element>
    <xsd:element name="SemaphoreItemMetadata" ma:index="45" nillable="true" ma:displayName="Semaphore Status" ma:hidden="true" ma:internalName="SemaphoreItemMetadata">
      <xsd:simpleType>
        <xsd:restriction base="dms:Note"/>
      </xsd:simpleType>
    </xsd:element>
    <xsd:element name="SharedWithUsers" ma:index="4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48"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eb760f-e505-4acb-88f6-1cf3ebf2dfd8" elementFormDefault="qualified">
    <xsd:import namespace="http://schemas.microsoft.com/office/2006/documentManagement/types"/>
    <xsd:import namespace="http://schemas.microsoft.com/office/infopath/2007/PartnerControls"/>
    <xsd:element name="MediaServiceMetadata" ma:index="31" nillable="true" ma:displayName="MediaServiceMetadata" ma:hidden="true" ma:internalName="MediaServiceMetadata" ma:readOnly="true">
      <xsd:simpleType>
        <xsd:restriction base="dms:Note"/>
      </xsd:simpleType>
    </xsd:element>
    <xsd:element name="MediaServiceFastMetadata" ma:index="32" nillable="true" ma:displayName="MediaServiceFastMetadata" ma:hidden="true" ma:internalName="MediaServiceFastMetadata" ma:readOnly="true">
      <xsd:simpleType>
        <xsd:restriction base="dms:Note"/>
      </xsd:simpleType>
    </xsd:element>
    <xsd:element name="MediaServiceAutoTags" ma:index="33" nillable="true" ma:displayName="Tags" ma:internalName="MediaServiceAutoTags" ma:readOnly="true">
      <xsd:simpleType>
        <xsd:restriction base="dms:Text"/>
      </xsd:simpleType>
    </xsd:element>
    <xsd:element name="MediaServiceOCR" ma:index="34" nillable="true" ma:displayName="Extracted Text" ma:internalName="MediaServiceOCR" ma:readOnly="true">
      <xsd:simpleType>
        <xsd:restriction base="dms:Note">
          <xsd:maxLength value="255"/>
        </xsd:restriction>
      </xsd:simpleType>
    </xsd:element>
    <xsd:element name="MediaServiceGenerationTime" ma:index="35" nillable="true" ma:displayName="MediaServiceGenerationTime" ma:hidden="true" ma:internalName="MediaServiceGenerationTime" ma:readOnly="true">
      <xsd:simpleType>
        <xsd:restriction base="dms:Text"/>
      </xsd:simpleType>
    </xsd:element>
    <xsd:element name="MediaServiceEventHashCode" ma:index="36" nillable="true" ma:displayName="MediaServiceEventHashCode" ma:hidden="true" ma:internalName="MediaServiceEventHashCode" ma:readOnly="true">
      <xsd:simpleType>
        <xsd:restriction base="dms:Text"/>
      </xsd:simpleType>
    </xsd:element>
    <xsd:element name="MediaServiceDateTaken" ma:index="37" nillable="true" ma:displayName="MediaServiceDateTaken" ma:hidden="true" ma:internalName="MediaServiceDateTaken" ma:readOnly="true">
      <xsd:simpleType>
        <xsd:restriction base="dms:Text"/>
      </xsd:simpleType>
    </xsd:element>
    <xsd:element name="MediaServiceLocation" ma:index="38" nillable="true" ma:displayName="Location" ma:internalName="MediaServiceLocation" ma:readOnly="true">
      <xsd:simpleType>
        <xsd:restriction base="dms:Text"/>
      </xsd:simpleType>
    </xsd:element>
    <xsd:element name="MediaServiceAutoKeyPoints" ma:index="39" nillable="true" ma:displayName="MediaServiceAutoKeyPoints" ma:hidden="true" ma:internalName="MediaServiceAutoKeyPoints" ma:readOnly="true">
      <xsd:simpleType>
        <xsd:restriction base="dms:Note"/>
      </xsd:simpleType>
    </xsd:element>
    <xsd:element name="MediaServiceKeyPoints" ma:index="40" nillable="true" ma:displayName="KeyPoints" ma:internalName="MediaServiceKeyPoints" ma:readOnly="true">
      <xsd:simpleType>
        <xsd:restriction base="dms:Note">
          <xsd:maxLength value="255"/>
        </xsd:restriction>
      </xsd:simpleType>
    </xsd:element>
    <xsd:element name="MediaLengthInSeconds" ma:index="46" nillable="true" ma:displayName="MediaLengthInSeconds" ma:hidden="true" ma:internalName="MediaLengthInSeconds" ma:readOnly="true">
      <xsd:simpleType>
        <xsd:restriction base="dms:Unknown"/>
      </xsd:simpleType>
    </xsd:element>
    <xsd:element name="lcf76f155ced4ddcb4097134ff3c332f" ma:index="50" nillable="true" ma:taxonomy="true" ma:internalName="lcf76f155ced4ddcb4097134ff3c332f" ma:taxonomyFieldName="MediaServiceImageTags" ma:displayName="Image Tags" ma:readOnly="false" ma:fieldId="{5cf76f15-5ced-4ddc-b409-7134ff3c332f}" ma:taxonomyMulti="true" ma:sspId="73f51738-d318-4883-9d64-4f0bd0ccc55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5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5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41"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TaxCatchAll xmlns="ca283e0b-db31-4043-a2ef-b80661bf084a">
      <Value>2</Value>
    </TaxCatchAll>
    <ga975397408f43e4b84ec8e5a598e523 xmlns="ca283e0b-db31-4043-a2ef-b80661bf084a">
      <Terms xmlns="http://schemas.microsoft.com/office/infopath/2007/PartnerControls">
        <TermInfo xmlns="http://schemas.microsoft.com/office/infopath/2007/PartnerControls">
          <TermName xmlns="http://schemas.microsoft.com/office/infopath/2007/PartnerControls">Iraq-2130</TermName>
          <TermId xmlns="http://schemas.microsoft.com/office/infopath/2007/PartnerControls">424744ae-4211-4c29-8bcd-3817d8d6b793</TermId>
        </TermInfo>
      </Terms>
    </ga975397408f43e4b84ec8e5a598e523>
    <k8c968e8c72a4eda96b7e8fdbe192be2 xmlns="ca283e0b-db31-4043-a2ef-b80661bf084a">
      <Terms xmlns="http://schemas.microsoft.com/office/infopath/2007/PartnerControls"/>
    </k8c968e8c72a4eda96b7e8fdbe192be2>
    <j169e817e0ee4eb8974e6fc4a2762909 xmlns="ca283e0b-db31-4043-a2ef-b80661bf084a">
      <Terms xmlns="http://schemas.microsoft.com/office/infopath/2007/PartnerControls"/>
    </j169e817e0ee4eb8974e6fc4a2762909>
    <DateTransmittedEmail xmlns="ca283e0b-db31-4043-a2ef-b80661bf084a" xsi:nil="true"/>
    <ContentStatus xmlns="ca283e0b-db31-4043-a2ef-b80661bf084a" xsi:nil="true"/>
    <SenderEmail xmlns="ca283e0b-db31-4043-a2ef-b80661bf084a" xsi:nil="true"/>
    <IconOverlay xmlns="http://schemas.microsoft.com/sharepoint/v4" xsi:nil="true"/>
    <ContentLanguage xmlns="ca283e0b-db31-4043-a2ef-b80661bf084a">English</ContentLanguage>
    <j048a4f9aaad4a8990a1d5e5f53cb451 xmlns="ca283e0b-db31-4043-a2ef-b80661bf084a">
      <Terms xmlns="http://schemas.microsoft.com/office/infopath/2007/PartnerControls"/>
    </j048a4f9aaad4a8990a1d5e5f53cb451>
    <h6a71f3e574e4344bc34f3fc9dd20054 xmlns="ca283e0b-db31-4043-a2ef-b80661bf084a">
      <Terms xmlns="http://schemas.microsoft.com/office/infopath/2007/PartnerControls"/>
    </h6a71f3e574e4344bc34f3fc9dd20054>
    <lcf76f155ced4ddcb4097134ff3c332f xmlns="2feb760f-e505-4acb-88f6-1cf3ebf2dfd8">
      <Terms xmlns="http://schemas.microsoft.com/office/infopath/2007/PartnerControls"/>
    </lcf76f155ced4ddcb4097134ff3c332f>
    <TaxKeywordTaxHTField xmlns="ab2ae0e4-028e-4032-8356-d7485c40f371">
      <Terms xmlns="http://schemas.microsoft.com/office/infopath/2007/PartnerControls"/>
    </TaxKeywordTaxHTField>
    <SemaphoreItemMetadata xmlns="ab2ae0e4-028e-4032-8356-d7485c40f371" xsi:nil="true"/>
    <CategoryDescription xmlns="http://schemas.microsoft.com/sharepoint.v3" xsi:nil="true"/>
    <RecipientsEmail xmlns="ca283e0b-db31-4043-a2ef-b80661bf084a" xsi:nil="true"/>
    <mda26ace941f4791a7314a339fee829c xmlns="ca283e0b-db31-4043-a2ef-b80661bf084a">
      <Terms xmlns="http://schemas.microsoft.com/office/infopath/2007/PartnerControls"/>
    </mda26ace941f4791a7314a339fee829c>
    <WrittenBy xmlns="ca283e0b-db31-4043-a2ef-b80661bf084a">
      <UserInfo>
        <DisplayName/>
        <AccountId xsi:nil="true"/>
        <AccountType/>
      </UserInfo>
    </WrittenBy>
  </documentManagement>
</p:properties>
</file>

<file path=customXml/item6.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BC46E4A-5870-4DDF-AAF9-59D72A4C2F90}">
  <ds:schemaRefs>
    <ds:schemaRef ds:uri="http://schemas.microsoft.com/office/2006/metadata/customXsn"/>
  </ds:schemaRefs>
</ds:datastoreItem>
</file>

<file path=customXml/itemProps2.xml><?xml version="1.0" encoding="utf-8"?>
<ds:datastoreItem xmlns:ds="http://schemas.openxmlformats.org/officeDocument/2006/customXml" ds:itemID="{44970FE0-8F73-4775-8716-953E5C8058D9}">
  <ds:schemaRefs>
    <ds:schemaRef ds:uri="http://schemas.microsoft.com/sharepoint/events"/>
  </ds:schemaRefs>
</ds:datastoreItem>
</file>

<file path=customXml/itemProps3.xml><?xml version="1.0" encoding="utf-8"?>
<ds:datastoreItem xmlns:ds="http://schemas.openxmlformats.org/officeDocument/2006/customXml" ds:itemID="{22DFBFF7-5617-4E74-BCFA-D33B1CCDA46A}">
  <ds:schemaRefs>
    <ds:schemaRef ds:uri="Microsoft.SharePoint.Taxonomy.ContentTypeSync"/>
  </ds:schemaRefs>
</ds:datastoreItem>
</file>

<file path=customXml/itemProps4.xml><?xml version="1.0" encoding="utf-8"?>
<ds:datastoreItem xmlns:ds="http://schemas.openxmlformats.org/officeDocument/2006/customXml" ds:itemID="{7BFED218-53EF-41F5-BFB8-8AC20C5CF1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a283e0b-db31-4043-a2ef-b80661bf084a"/>
    <ds:schemaRef ds:uri="http://schemas.microsoft.com/sharepoint.v3"/>
    <ds:schemaRef ds:uri="ab2ae0e4-028e-4032-8356-d7485c40f371"/>
    <ds:schemaRef ds:uri="2feb760f-e505-4acb-88f6-1cf3ebf2dfd8"/>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54AC928B-5B74-41A8-AAC6-4B8B17BF1A92}">
  <ds:schemaRefs>
    <ds:schemaRef ds:uri="http://schemas.microsoft.com/office/2006/metadata/properties"/>
    <ds:schemaRef ds:uri="http://schemas.microsoft.com/office/infopath/2007/PartnerControls"/>
    <ds:schemaRef ds:uri="ca283e0b-db31-4043-a2ef-b80661bf084a"/>
    <ds:schemaRef ds:uri="http://schemas.microsoft.com/sharepoint/v4"/>
    <ds:schemaRef ds:uri="2feb760f-e505-4acb-88f6-1cf3ebf2dfd8"/>
    <ds:schemaRef ds:uri="ab2ae0e4-028e-4032-8356-d7485c40f371"/>
    <ds:schemaRef ds:uri="http://schemas.microsoft.com/sharepoint.v3"/>
  </ds:schemaRefs>
</ds:datastoreItem>
</file>

<file path=customXml/itemProps6.xml><?xml version="1.0" encoding="utf-8"?>
<ds:datastoreItem xmlns:ds="http://schemas.openxmlformats.org/officeDocument/2006/customXml" ds:itemID="{373D3A52-86D7-41F4-88CA-253E9E46FFE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Total breakdown</vt:lpstr>
      <vt:lpstr>detailed BOQ</vt:lpstr>
      <vt:lpstr>Design1</vt:lpstr>
      <vt:lpstr>design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2025-10-06T05:53:55Z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0x0101009BA85F8052A6DA4FA3E31FF9F74C697000C9EA6FAED4080645A26A463F41627167</vt:lpwstr>
  </property>
  <property fmtid="{D5CDD505-2E9C-101B-9397-08002B2CF9AE}" pid="3" name="SystemDTAC">
    <vt:lpwstr/>
  </property>
  <property fmtid="{D5CDD505-2E9C-101B-9397-08002B2CF9AE}" pid="4" name="TaxKeyword">
    <vt:lpwstr/>
  </property>
  <property fmtid="{D5CDD505-2E9C-101B-9397-08002B2CF9AE}" pid="5" name="Topic">
    <vt:lpwstr/>
  </property>
  <property fmtid="{D5CDD505-2E9C-101B-9397-08002B2CF9AE}" pid="6" name="MediaServiceImageTags">
    <vt:lpwstr/>
  </property>
  <property fmtid="{D5CDD505-2E9C-101B-9397-08002B2CF9AE}" pid="7" name="OfficeDivision">
    <vt:lpwstr>2;#Iraq-2130|424744ae-4211-4c29-8bcd-3817d8d6b793</vt:lpwstr>
  </property>
  <property fmtid="{D5CDD505-2E9C-101B-9397-08002B2CF9AE}" pid="8" name="CriticalForLongTermRetention">
    <vt:lpwstr/>
  </property>
  <property fmtid="{D5CDD505-2E9C-101B-9397-08002B2CF9AE}" pid="9" name="DocumentType">
    <vt:lpwstr/>
  </property>
  <property fmtid="{D5CDD505-2E9C-101B-9397-08002B2CF9AE}" pid="10" name="GeographicScope">
    <vt:lpwstr/>
  </property>
</Properties>
</file>