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1EAED1EE-7040-4791-91CF-45FCAC0DC1CE}" xr6:coauthVersionLast="36" xr6:coauthVersionMax="36" xr10:uidLastSave="{00000000-0000-0000-0000-000000000000}"/>
  <bookViews>
    <workbookView xWindow="0" yWindow="0" windowWidth="19200" windowHeight="6348" tabRatio="323" xr2:uid="{00000000-000D-0000-FFFF-FFFF00000000}"/>
  </bookViews>
  <sheets>
    <sheet name="Goats and Goat Food" sheetId="7" r:id="rId1"/>
  </sheets>
  <calcPr calcId="191029"/>
</workbook>
</file>

<file path=xl/calcChain.xml><?xml version="1.0" encoding="utf-8"?>
<calcChain xmlns="http://schemas.openxmlformats.org/spreadsheetml/2006/main">
  <c r="G19" i="7" l="1"/>
  <c r="G15" i="7"/>
  <c r="G17" i="7"/>
  <c r="G21" i="7"/>
  <c r="G23" i="7"/>
  <c r="G13" i="7" l="1"/>
  <c r="G27" i="7" l="1"/>
</calcChain>
</file>

<file path=xl/sharedStrings.xml><?xml version="1.0" encoding="utf-8"?>
<sst xmlns="http://schemas.openxmlformats.org/spreadsheetml/2006/main" count="109" uniqueCount="106">
  <si>
    <t>#</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</si>
  <si>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</si>
  <si>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</si>
  <si>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</si>
  <si>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</si>
  <si>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</si>
  <si>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</si>
  <si>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</si>
  <si>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</si>
  <si>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t>Description / الوصف</t>
  </si>
  <si>
    <t xml:space="preserve"> Qty / الكمية</t>
  </si>
  <si>
    <t>Additional Comments /  تعاليق اضافية</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</si>
  <si>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</si>
  <si>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</si>
  <si>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</si>
  <si>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</si>
  <si>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</si>
  <si>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</si>
  <si>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</si>
  <si>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</si>
  <si>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</si>
  <si>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 Contact Signature
توقيع الشخص المعني بالأتصال :</t>
  </si>
  <si>
    <t>Supplier Stamp ختم المورد</t>
  </si>
  <si>
    <t>Warranty Type: نوع الضمان</t>
  </si>
  <si>
    <t>Technical Conditions التعليمات الفنية</t>
  </si>
  <si>
    <t>General Conditions التعليمات العامة</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</si>
  <si>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</si>
  <si>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</si>
  <si>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يمكن تقسيم المشروع بين عدة موردين بناءً على اعتبارات فنية، وفقًا لتقييم لجنة المشتريات، لضمان التوافق مع أهداف المشروع. تحتفظ منظمة ساماريتانس بيرس بالمرونة لاختيار جميع أو بعض العناصر اعتمادًا على احتياجات المشروع الخاصة.</t>
  </si>
  <si>
    <t>The Items provided must be of reasonable quality and reasonable market price which are the evaluating factors of this process.</t>
  </si>
  <si>
    <t>يجب أن تكون العناصر المقدمة ذات جودة معقولة وسعر سوق معقول وهما عوامل التقييم لهذه العملية.</t>
  </si>
  <si>
    <t>The company is responsible for any checkpoint requirements for deliver the materials to Sinjar.</t>
  </si>
  <si>
    <t>الشركة مسؤولة عن أي متطلبات نقاط تفتيش لتوصيل المواد الى سنجار.</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</si>
  <si>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</si>
  <si>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r>
      <t xml:space="preserve">مستندات الدعم:
</t>
    </r>
    <r>
      <rPr>
        <b/>
        <sz val="10"/>
        <rFont val="Calibri"/>
        <family val="2"/>
        <scheme val="minor"/>
      </rPr>
      <t>•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r>
  </si>
  <si>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</si>
  <si>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</si>
  <si>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 xml:space="preserve">Delivery Time (completion time for each round )
  وقت التوصيل (وقت اكمال العمل لكل مرحلة) </t>
  </si>
  <si>
    <t>Sinjar, Ninewah Governorate, Iraq</t>
  </si>
  <si>
    <t>Samaritan's Purse Iraq</t>
  </si>
  <si>
    <t>يجب ختم وتوقيع طلب عرض الأسعار  والمخططات و التصاميم وجميع المستندات ذات الصلة.</t>
  </si>
  <si>
    <t xml:space="preserve">The RFQ, Design/Drawings, and all related documents must be stamped and signed. </t>
  </si>
  <si>
    <t>Per Unit Price IQD / سعر الوحدة بالدينار العراقي</t>
  </si>
  <si>
    <t>UOM / وحدة القياس</t>
  </si>
  <si>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</si>
  <si>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</si>
  <si>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t>Payment will be made by bank transfer.</t>
  </si>
  <si>
    <r>
      <t xml:space="preserve">Support documents:
</t>
    </r>
    <r>
      <rPr>
        <b/>
        <sz val="10"/>
        <color theme="1"/>
        <rFont val="Calibri"/>
        <family val="2"/>
        <scheme val="minor"/>
      </rPr>
      <t>•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r>
  </si>
  <si>
    <t>سيتم الدفع  من خلال حوالة مصرفية.</t>
  </si>
  <si>
    <r>
      <t xml:space="preserve">The currency used in this RFQ must be only </t>
    </r>
    <r>
      <rPr>
        <b/>
        <sz val="12"/>
        <color rgb="FFFF0000"/>
        <rFont val="Calibri"/>
        <family val="2"/>
        <scheme val="minor"/>
      </rPr>
      <t>Iraqi Dinar (IQD)</t>
    </r>
  </si>
  <si>
    <t>Samaritan's Purse reserves the right to divide the project among multiple suppliers based on technical considerations, as evaluated by the Procurement Committee, to ensure alignment with project goals. Samaritan's Purse retains the flexibility to choose all or some items depending on the project's specific needs.</t>
  </si>
  <si>
    <t>Prices include all that is necessary to implement the item, inclusive of manpower, vaccinations, required testing, cost of samples and sampling, equipment, tools, transportation, temporary works, legal fees and duties, connection fee (if any), testing and commissioning, etc.</t>
  </si>
  <si>
    <t xml:space="preserve">The goats must be delivered to one central location in Sinjar to undergo a 10 day quarantine period. During these 10 days, the Goats will be vaccinated and inspected, before distribution after 10 days. The company will be responsible for warehouse and keeping of the goats during the 10 day period. </t>
  </si>
  <si>
    <t xml:space="preserve">The company must provide a minimum of 15 day warranty period for the goats after the delivery to each location. These 15 days are after the 10 day quarantine period. During these 15 days after distribution, Samaritan's Purse's technical team will follow up and inspect any goats that have diseases or died within the warranty period. The company will be responsible to replace any dead, sick, or faulty goats within 15 days after inspection. </t>
  </si>
  <si>
    <t>يجب تسليم الماعز إلى موقع مركزي واحد في سنجار للخضوع للحجر الصحي لمدة 10 أيام. خلال هذه الأيام العشرة سيتم تطعيم وفحص الماعز قبل توزيعها بعد 10 أيام. ستكون الشركة مسؤولة عن المستودع وحفظ الماعز خلال فترة العشرة أيام.</t>
  </si>
  <si>
    <t>يجب على الشركة توفير فترة ضمان لا تقل عن 15 يومًا للماعز بعد تسليمها إلى كل موقع. هذه الأيام الخمسة عشر تأتي بعد فترة الحجر الصحي البالغة 10 أيام. خلال هذه الأيام الخمسة عشر بعد التوزيع، سيقوم الفريق الفني للسماريتانس بيرس بمتابعة وفحص أي ماعز مصابة بأمراض أو ماتت خلال فترة الضمان. ستكون الشركة مسؤولة عن استبدال أي ماعز ميتة أو مريضة أو معيبة في غضون 15 يومًا بعد الفحص.</t>
  </si>
  <si>
    <t xml:space="preserve"> فترة الضمان: الحد الأدنى 15 يومًا للماعز، ومع ذلك، نرحب بمقدمي العروض لتقديم فترة ضمان أطول، وسيتم أخذ ذلك في الاعتبار أثناء التقييم.</t>
  </si>
  <si>
    <t>تشمل الأسعار كل ما يلزم لتنفيذ البند بما في ذلك القوى العاملة والتطعيمات والاختبارات المطلوبة وتكلفة العينات وأخذ العينات والمعدات والأدوات والنقل والأعمال المؤقتة والرسوم القانونية والرسوم ورسوم التوصيل (إن وجدت) والاختبار و التكليف، الخ.</t>
  </si>
  <si>
    <t>"بعد انتهاء فترة الحجر الصحي، تحتفظ سماريتانس بيرس بحق اختيار موقع تسليم فردي لكل من الماعز والأعلاف من المورد. وبدلاً من ذلك، قد تختار سماريتانس بيرس طلب التسليم مباشرة إلى المستفيدين. ومن المتوقع أن يقدم المورد أسعارًا لنوعي التوصيل. توصيل الماعز والأعلاف إلى مكان واحد، او إلى التسليم الفردي لكل مستفيد.</t>
  </si>
  <si>
    <t>After the quarantine period concludes, Samaritan's Purse retains the prerogative to select a singular delivery location for both goats and fodder from the supplier. Alternatively, Samaritan's Purse may opt to request delivery directly to the beneficiaries. The supplier is expected to furnish pricing for both goat and fodder deliveries to a single location, as well as individual delivery rates for each item.</t>
  </si>
  <si>
    <t>Warranty period: Minimum 15 days for goats, however, Bidders are welcome to offer a longer warranty period, this will be considered during the evaluation.</t>
  </si>
  <si>
    <t>Shortlisted suppliers might undergo site visits or sample checks for both goats and fodder.</t>
  </si>
  <si>
    <t>قد يخضع الموردون المدرجون في القائمة المختصرة لزيارات ميدانية أو لفحص العينات لكل من الماعز والأعلاف.</t>
  </si>
  <si>
    <t>Warranty Duration (15 days minimum)
مدة الضمان (على 15 يوم)</t>
  </si>
  <si>
    <t>ستكون معايير التقييم لهذا العطاء بشكل أساسي على ما يلي:
- العرض مالي.
- خبرة في مشاريع مماثلة والخبرة المماثلة مع المنظمات غير الحكومية الأخرى.
- وقت إنجاز المشروع.
- تقييم العينات.
- المعرفة الفنية لمقدم العرض.
تحتفظ لجنة مناقصة سماريتانس بيرس بصلاحية تعديل هذه المعاييرحسب مصلحة سماريتانس بيرس خلال اي مرحلة من عملية الشراء هذه.</t>
  </si>
  <si>
    <r>
      <t>يجب أن تكون العملة المستخدمة في طلب عرض الأسعار هذا هي</t>
    </r>
    <r>
      <rPr>
        <b/>
        <sz val="10"/>
        <color rgb="FFFF0000"/>
        <rFont val="Calibri"/>
        <family val="2"/>
        <scheme val="minor"/>
      </rPr>
      <t xml:space="preserve"> الدينار العراقي فقط.</t>
    </r>
  </si>
  <si>
    <t>Did you stamp Annex A - List of Details (Yes/No)  
هل قمت بختم الملحق أ - قائمة التفاصيل  (نعم / لا)</t>
  </si>
  <si>
    <t>The evaluation criteria of this tender will be mainly on the following:
- Financial proposal.
- Experience with supply of Goats and Fodder and Experience with other NGOs.
- Delivery Time.
- Sample evaluation.
- Technical knowledge of the bidder.
The Samaritan's Purse tender committee retains the prerogative to modify these criteria as deemed advantageous for Samaritan's Purse at any level throughout this procurement process.</t>
  </si>
  <si>
    <t>After the 10-day quarantine period and completion of the 15-day warranty, the full payment will be processed.</t>
  </si>
  <si>
    <t>بعد فترة الحجر الصحي البالغة 10 أيام واستكمال الضمان لمدة 15 يومًا، ستتم معالجة الدفع بالكامل.</t>
  </si>
  <si>
    <t>Goats and Animal Feed</t>
  </si>
  <si>
    <t>Delivery</t>
  </si>
  <si>
    <t>Bag</t>
  </si>
  <si>
    <t>Total Price IQD / اجمالي السعر بالدينار العراقي</t>
  </si>
  <si>
    <r>
      <t xml:space="preserve">Supplier: </t>
    </r>
    <r>
      <rPr>
        <b/>
        <sz val="14"/>
        <color rgb="FFFF0000"/>
        <rFont val="Calibri"/>
        <family val="2"/>
        <scheme val="minor"/>
      </rPr>
      <t xml:space="preserve">Please fill out all white boxes </t>
    </r>
    <r>
      <rPr>
        <b/>
        <sz val="14"/>
        <color theme="1"/>
        <rFont val="Calibri"/>
        <family val="2"/>
        <scheme val="minor"/>
      </rPr>
      <t>/</t>
    </r>
    <r>
      <rPr>
        <b/>
        <sz val="14"/>
        <color rgb="FFFF0000"/>
        <rFont val="Calibri"/>
        <family val="2"/>
        <scheme val="minor"/>
      </rPr>
      <t xml:space="preserve"> </t>
    </r>
    <r>
      <rPr>
        <b/>
        <sz val="14"/>
        <color theme="1"/>
        <rFont val="Calibri"/>
        <family val="2"/>
        <scheme val="minor"/>
      </rPr>
      <t>المورد:</t>
    </r>
    <r>
      <rPr>
        <b/>
        <sz val="14"/>
        <color rgb="FFFF0000"/>
        <rFont val="Calibri"/>
        <family val="2"/>
        <scheme val="minor"/>
      </rPr>
      <t xml:space="preserve"> يرجى ملء جميع المربعات البيضاء</t>
    </r>
  </si>
  <si>
    <r>
      <rPr>
        <sz val="10"/>
        <color theme="1"/>
        <rFont val="Calibri"/>
        <family val="2"/>
        <scheme val="minor"/>
      </rP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theme="1"/>
        <rFont val="Calibri"/>
        <family val="2"/>
        <scheme val="minor"/>
      </rPr>
      <t>HOTLINE @ً Phone Call/ WhatsApp/ Signal  (Iraq +964 750 863 6742).</t>
    </r>
    <r>
      <rPr>
        <sz val="10"/>
        <color rgb="FFFF0000"/>
        <rFont val="Calibri"/>
        <family val="2"/>
        <scheme val="minor"/>
      </rPr>
      <t xml:space="preserve">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t>
    </r>
    <r>
      <rPr>
        <b/>
        <sz val="10"/>
        <color rgb="FFFF0000"/>
        <rFont val="Calibri"/>
        <family val="2"/>
        <scheme val="minor"/>
      </rPr>
      <t>HOTLINE @Phone Call/ WhatsApp/ Signal:  (Iraq +964 750 863 6742)</t>
    </r>
    <r>
      <rPr>
        <sz val="10"/>
        <color rgb="FFFF0000"/>
        <rFont val="Calibri"/>
        <family val="2"/>
        <scheme val="minor"/>
      </rPr>
      <t>.</t>
    </r>
  </si>
  <si>
    <r>
      <t>تُ</t>
    </r>
    <r>
      <rPr>
        <sz val="10"/>
        <color theme="1"/>
        <rFont val="Calibri"/>
        <family val="2"/>
        <scheme val="minor"/>
      </rPr>
      <t>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t>
    </r>
    <r>
      <rPr>
        <b/>
        <sz val="10"/>
        <color theme="1"/>
        <rFont val="Calibri"/>
        <family val="2"/>
        <scheme val="minor"/>
      </rPr>
      <t>اً اتصل بالخط الساخن مكالة - واتساب - سيجنال: (Iraq +964 750 863 6742 )</t>
    </r>
    <r>
      <rPr>
        <b/>
        <sz val="10"/>
        <color rgb="FFFF0000"/>
        <rFont val="Calibri"/>
        <family val="2"/>
        <scheme val="minor"/>
      </rPr>
      <t>.</t>
    </r>
    <r>
      <rPr>
        <sz val="10"/>
        <color rgb="FFFF0000"/>
        <rFont val="Calibri"/>
        <family val="2"/>
        <scheme val="minor"/>
      </rPr>
      <t xml:space="preserve">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t>
    </r>
    <r>
      <rPr>
        <b/>
        <sz val="10"/>
        <color rgb="FFFF0000"/>
        <rFont val="Calibri"/>
        <family val="2"/>
        <scheme val="minor"/>
      </rPr>
      <t>لرجاء الاتصال بمكالة - واتساب - سيجنال
 (Iraq +964 750 863 6742)</t>
    </r>
  </si>
  <si>
    <t>GOATS and ANIMAL FEED</t>
  </si>
  <si>
    <t>TOTAL GOATS AND ANIMAL FEED</t>
  </si>
  <si>
    <t>Goats Breed / صنف الماعز</t>
  </si>
  <si>
    <t>Goats Age/ 
عمر الماعز</t>
  </si>
  <si>
    <t>Please do not submit your offer as it will be rejected if its for goats with horns or goats of breeds that are not as requested. the goats we are asking for must be with out horns.</t>
  </si>
  <si>
    <t>يرجى عدم تقديم عرضك لأنه سيتم رفضه إذا كان للماعز ذات القرون أو سلالات الماعز التي لا تتوافق مع الطلب. يجب أن تكون الماعز التي نطلبها بدون قرون.</t>
  </si>
  <si>
    <r>
      <t xml:space="preserve">The delivery time for the goats and Feed after signing the contract should not exceed more than </t>
    </r>
    <r>
      <rPr>
        <b/>
        <sz val="11"/>
        <color rgb="FFFF0000"/>
        <rFont val="Calibri"/>
        <family val="2"/>
        <scheme val="minor"/>
      </rPr>
      <t>20 days</t>
    </r>
    <r>
      <rPr>
        <b/>
        <sz val="11"/>
        <color theme="1"/>
        <rFont val="Calibri"/>
        <family val="2"/>
        <scheme val="minor"/>
      </rPr>
      <t xml:space="preserve">. </t>
    </r>
  </si>
  <si>
    <r>
      <t>يجب ألا تتجاوز مدة تسليم الماعز والأغذية بعد توقيع العقد أكثر من</t>
    </r>
    <r>
      <rPr>
        <b/>
        <sz val="11"/>
        <color rgb="FFFF0000"/>
        <rFont val="Calibri"/>
        <family val="2"/>
        <scheme val="minor"/>
      </rPr>
      <t xml:space="preserve"> 20 يومًا</t>
    </r>
    <r>
      <rPr>
        <b/>
        <sz val="11"/>
        <color theme="1"/>
        <rFont val="Calibri"/>
        <family val="2"/>
        <scheme val="minor"/>
      </rPr>
      <t>.</t>
    </r>
  </si>
  <si>
    <t>Goats (Female)
 (Capra aegagrus hircus), breeds, local Iraqi black goat breed, Syrian Shami goat breed. 
- Distribution: start March 2026
- Age: between one and a half to two years.
- Body Condition score: 3-4
- Weight: 37+ Kg
- Size: 75 cm long from the back of the hip to the sholder bone, and 75 cm standing height from ground to top of the back. 
- Free from any disease and has a perfect shape.
- Without horns.
- The breed should be for milk and meat.
-- The breed must have a good udder.
- Must be vaccinated with Enterotoxemia vaccine and FMD (foot and mouth) Disease.
- Should use antipyretics when vaccinating goats. 
- They should be numbered sequentially by ear, with plastic numbers, and in hygienic ways.
- The goats must delivered to Sinjar and then undergo a 10 day quarintine period for inspection and vaccination.
- Warranty period 15 days after delivery to ensure that there are no diseases in the animal.</t>
  </si>
  <si>
    <t>الماعز (أنثى)
(Capra aegagrus hircus)، سلالات، سلالة ماعز عراقي أسود محلي، سلالة ماعز شامي سوري.
- التوزيع: 1/3/2026
- العمر: من سنة ونصف إلى سنتين.
- درجة حالة الجسم او درجة الفحص بواسطة الاضلاع جيد: 3-4 درجة
- الوزن: 37+ كجم
- الحجم: 75 سم طولاً من مؤخرة الورك إلى عظم الكتف، و75 سم ارتفاعاً من الأرض إلى أعلى الظهر.
- خالية من أي مرض وشكلها مثالي.
- بدون قرون.
- أن تكون السلالة منتجة للحليب واللحم.
- أن تكون السلالة سليمة الضرع.
- يجب تطعيمها بلقاح التسمم المعوي ولقاح الحمى القلاعية.
- يجب استخدام خافض الحرارة عند تطعيم الماعز.
- يجب ترقيمها تسلسلياً حسب الأذن، بأرقام بلاستيكية، وبطرق صحية.
- - يجب تسليم او جمع الماعز في حقل في سنجار او سنوني ثم تخضع لفترة حجر صحي لمدة 10 أيام للفحص والتطعيم. - فترة الضمان 15 يومًا بعد التسليم للتأكد من عدم وجود أمراض في الحيوان</t>
  </si>
  <si>
    <t>Female Goat</t>
  </si>
  <si>
    <t>Delivery of all goats to 1 location in Sinjar
- All goats will be inspected at 1 central location before being deliverd individually to 25 locations</t>
  </si>
  <si>
    <t xml:space="preserve">تسليم جميع الماعز إلى موقع 1 في سنجار
- سيتم فحص جميع الماعز في 1 مركز الموقع قبل تسليمها او التوزيع بشكل فردي إلى25   موقعا </t>
  </si>
  <si>
    <t>Delivery of all goats to 25 locations North and South of Sinjar mountain</t>
  </si>
  <si>
    <t>تسليم او توصيل جميع الماعز إلى 25  موقعا مختلفا في شمال وجنوب جبل سنجار</t>
  </si>
  <si>
    <r>
      <rPr>
        <b/>
        <sz val="11"/>
        <color theme="1"/>
        <rFont val="Calibri"/>
        <family val="2"/>
        <scheme val="minor"/>
      </rPr>
      <t>Iraqi Black Barley(Hordeum vulgare.) for fodder.</t>
    </r>
    <r>
      <rPr>
        <sz val="11"/>
        <color theme="1"/>
        <rFont val="Calibri"/>
        <family val="2"/>
        <scheme val="minor"/>
      </rPr>
      <t xml:space="preserve">
- Distribution: March 2026
- Must be packed in bags
- Each bag should contain 50 kg.
- Clean and fungus-free.
- Must be new and harvested in 2025
- It should be dry and free of moisture and not show any signs of mold on it.</t>
    </r>
  </si>
  <si>
    <t>الشعير الاسود العراقي (Hordeum vulgare.) للعلف.
- التوزيع: سيكون في 1/3/2026
- يجب أن تكون معبأة في أكياس
- يجب أن تحتوي كل كيس على 50 كغم.
- يجب ان تكون نظيف وخالي من الفطريات.
- يجب أن تكون جديد وتمت حصادها في عام 2025
- يجب أن يكون جافا وخاليا من الرطوبة ولا تظهر عليه أي علامات للعفن.</t>
  </si>
  <si>
    <t>Crushed Wheat for fodder. 
- Distribution: March 2026
- Must be packed in bags
- Each bag should contain 50 kg.
- Clean and fungus-free.
- Must be new and harvested in 2025
- It should be dry and free of moisture and not show any signs of mold on it.</t>
  </si>
  <si>
    <t>الحنطة المجروشة للأعلاف
التوزيع: 1/3/2026
يجب أن تكون معبأة في أكياس
يحتوي كل كيس على 50 كغم
نظيفة وخالية من الفطريات
يجب أن تكون جديدة ومحصول عام 2025
يجب أن تكون جافة وخالية من الرطوبة ولا تظهر عليها أي علامات عفن</t>
  </si>
  <si>
    <t>Local Iraqi Hay for fodder.
- Distribution: March 2026
- Must be packed in bags
- Each bag should contain 14 kg.
- Clean and fungus-free.
- Must be new and harvested in 2025
- It should be dry and free of moisture and not show any signs of mold on it.</t>
  </si>
  <si>
    <t>تبن عراقي محلي للأعلاف.
- التوزيع: 1/3/2026
- يُعبأ في أكياس.
- يحتوي كل كيس على ١٤ كغم.
- نظيف وخالٍ من الفطريات.
- يجب أن يكون جديدًا ومحصودًا في عام ٢٠٢٥.
- يجب أن يكون جافًا وخاليًا من الرطوبة وخاليًا من أي علامات عفن.</t>
  </si>
  <si>
    <t>Delivery of all food to 51 locations in Sinjar
-All food will be inspected at 1 central location before being deliverd individually to 51 locations North and South of Sinjar mountain</t>
  </si>
  <si>
    <t>توصيل جميع المواد العلفية إلى 51 موقعًا في سنجار
- سيتم فحص جميع المواد العلفية في موقع مركزي واحد قبل توصيلها بشكل فردي إلى 51 موقعًا شمال وجنوب جبل سنجار.</t>
  </si>
  <si>
    <t>Kg</t>
  </si>
  <si>
    <t>The quantities mentioned represent the MAXIMUM amount to be purchased. The amount of goats purchased will be between 70 - 100 female goats. The amount of barley purchased will be between 25 - 30 tons. The amount of hay to be purchased is between 800 - 1100 bags.</t>
  </si>
  <si>
    <t>"الكميات المذكورة تمثل الحد الأقصى للشراء. كمية الماعز المشتراة ستكون بين 70 - 100معزة = أنثى. كمية الشعير المشتراة ستكون بين 25- 30 طن. كمية التبن المراد شراؤها ستكون بين 800 - 1100 كيس.</t>
  </si>
  <si>
    <t>PR30694DH / TNDIQ310126</t>
  </si>
  <si>
    <t>The tender closing date is on 2 February 2026</t>
  </si>
  <si>
    <t>موعد إغلاق المناقصة 2 شباط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</si>
</sst>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33"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1"/>
      <color theme="1"/>
      <name val="Calibri"/>
      <family val="2"/>
      <scheme val="minor"/>
    </font>
    <font>
      <b/>
      <sz val="12"/>
      <color theme="1"/>
      <name val="Calibri"/>
      <family val="2"/>
      <scheme val="minor"/>
    </font>
    <font>
      <sz val="10"/>
      <color rgb="FF000000"/>
      <name val="Times New Roman"/>
      <family val="1"/>
    </font>
    <font>
      <sz val="10"/>
      <name val="Arial"/>
      <family val="2"/>
    </font>
    <font>
      <b/>
      <sz val="11"/>
      <color rgb="FF002060"/>
      <name val="Calibri"/>
      <family val="2"/>
      <scheme val="minor"/>
    </font>
    <font>
      <b/>
      <sz val="9"/>
      <color theme="1"/>
      <name val="Calibri"/>
      <family val="2"/>
      <scheme val="minor"/>
    </font>
    <font>
      <sz val="9"/>
      <color theme="1"/>
      <name val="Calibri"/>
      <family val="2"/>
      <scheme val="minor"/>
    </font>
    <font>
      <b/>
      <sz val="11"/>
      <color theme="0"/>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b/>
      <sz val="14"/>
      <name val="Calibri"/>
      <family val="2"/>
      <scheme val="minor"/>
    </font>
    <font>
      <b/>
      <sz val="12"/>
      <color rgb="FF002060"/>
      <name val="Calibri"/>
      <family val="2"/>
      <scheme val="minor"/>
    </font>
    <font>
      <b/>
      <sz val="10"/>
      <name val="Calibri"/>
      <family val="2"/>
      <scheme val="minor"/>
    </font>
    <font>
      <sz val="10"/>
      <name val="Calibri"/>
      <family val="2"/>
      <scheme val="minor"/>
    </font>
    <font>
      <b/>
      <sz val="12"/>
      <color theme="0"/>
      <name val="Calibri"/>
      <family val="2"/>
      <scheme val="minor"/>
    </font>
    <font>
      <b/>
      <sz val="11"/>
      <color rgb="FFFF0000"/>
      <name val="Calibri"/>
      <family val="2"/>
      <scheme val="minor"/>
    </font>
    <font>
      <b/>
      <sz val="10"/>
      <color theme="1"/>
      <name val="Calibri"/>
      <family val="2"/>
      <scheme val="minor"/>
    </font>
    <font>
      <sz val="12"/>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2"/>
      <color theme="1"/>
      <name val="Calibri"/>
      <family val="2"/>
      <scheme val="minor"/>
    </font>
    <font>
      <b/>
      <sz val="14"/>
      <color theme="0"/>
      <name val="Calibri"/>
      <family val="2"/>
      <scheme val="minor"/>
    </font>
    <font>
      <sz val="14"/>
      <color theme="1"/>
      <name val="Calibri"/>
      <family val="2"/>
      <scheme val="minor"/>
    </font>
    <font>
      <b/>
      <sz val="12"/>
      <color rgb="FF000000"/>
      <name val="Calibri"/>
      <family val="2"/>
      <scheme val="minor"/>
    </font>
    <font>
      <b/>
      <sz val="14"/>
      <color rgb="FFFF0000"/>
      <name val="Calibri"/>
      <family val="2"/>
      <scheme val="minor"/>
    </font>
    <font>
      <b/>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B0AC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9">
    <xf numFmtId="0" fontId="0" fillId="0" borderId="0"/>
    <xf numFmtId="0" fontId="2" fillId="0" borderId="0"/>
    <xf numFmtId="0" fontId="2" fillId="0" borderId="0"/>
    <xf numFmtId="164" fontId="3" fillId="0" borderId="0" applyFont="0" applyFill="0" applyBorder="0" applyAlignment="0" applyProtection="0"/>
    <xf numFmtId="0" fontId="6"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7" fillId="0" borderId="0"/>
  </cellStyleXfs>
  <cellXfs count="125">
    <xf numFmtId="0" fontId="0" fillId="0" borderId="0" xfId="0"/>
    <xf numFmtId="0" fontId="10" fillId="0" borderId="0" xfId="0" applyFont="1" applyFill="1" applyAlignment="1" applyProtection="1">
      <alignment vertical="top"/>
    </xf>
    <xf numFmtId="0" fontId="14" fillId="0" borderId="0" xfId="0" applyFont="1" applyFill="1" applyAlignment="1" applyProtection="1">
      <alignment vertical="top"/>
    </xf>
    <xf numFmtId="0" fontId="0" fillId="0" borderId="0" xfId="0" applyFont="1" applyProtection="1"/>
    <xf numFmtId="0" fontId="4"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4"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0" fillId="0" borderId="0" xfId="0" applyFont="1" applyAlignment="1" applyProtection="1">
      <alignment vertical="center"/>
    </xf>
    <xf numFmtId="0" fontId="4"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8" fillId="0" borderId="1"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protection locked="0"/>
    </xf>
    <xf numFmtId="0" fontId="19" fillId="5" borderId="1" xfId="0" applyFont="1" applyFill="1" applyBorder="1" applyAlignment="1" applyProtection="1">
      <alignment horizontal="center" vertical="top" wrapText="1"/>
    </xf>
    <xf numFmtId="0" fontId="19" fillId="5" borderId="1" xfId="0" applyFont="1" applyFill="1" applyBorder="1" applyAlignment="1" applyProtection="1">
      <alignment horizontal="center" vertical="center" wrapText="1"/>
    </xf>
    <xf numFmtId="0" fontId="30" fillId="7" borderId="1" xfId="0" applyFont="1" applyFill="1" applyBorder="1" applyAlignment="1" applyProtection="1">
      <alignment horizontal="center" vertical="center" wrapText="1"/>
    </xf>
    <xf numFmtId="0" fontId="27" fillId="0" borderId="0" xfId="0" applyFont="1" applyProtection="1"/>
    <xf numFmtId="49" fontId="0" fillId="2" borderId="2" xfId="6" applyNumberFormat="1" applyFont="1" applyFill="1" applyBorder="1" applyAlignment="1" applyProtection="1">
      <alignment horizontal="center" vertical="center"/>
      <protection locked="0"/>
    </xf>
    <xf numFmtId="49" fontId="0" fillId="2" borderId="3" xfId="6" applyNumberFormat="1" applyFont="1" applyFill="1" applyBorder="1" applyAlignment="1" applyProtection="1">
      <alignment horizontal="center" vertical="center"/>
      <protection locked="0"/>
    </xf>
    <xf numFmtId="0" fontId="24" fillId="4" borderId="4" xfId="0" applyNumberFormat="1" applyFont="1" applyFill="1" applyBorder="1" applyAlignment="1" applyProtection="1">
      <alignment horizontal="center" vertical="center" wrapText="1"/>
    </xf>
    <xf numFmtId="0" fontId="24" fillId="4" borderId="14" xfId="0" applyNumberFormat="1" applyFont="1" applyFill="1" applyBorder="1" applyAlignment="1" applyProtection="1">
      <alignment horizontal="center" vertical="center" wrapText="1"/>
    </xf>
    <xf numFmtId="0" fontId="24" fillId="4" borderId="5" xfId="0" applyNumberFormat="1"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21" fillId="4" borderId="14" xfId="0" applyFont="1" applyFill="1" applyBorder="1" applyAlignment="1" applyProtection="1">
      <alignment horizontal="center" vertical="center" wrapText="1"/>
    </xf>
    <xf numFmtId="0" fontId="21" fillId="4" borderId="5" xfId="0" applyFont="1" applyFill="1" applyBorder="1" applyAlignment="1" applyProtection="1">
      <alignment horizontal="center" vertical="center" wrapText="1"/>
    </xf>
    <xf numFmtId="0" fontId="24" fillId="2" borderId="4" xfId="0" applyNumberFormat="1" applyFont="1" applyFill="1" applyBorder="1" applyAlignment="1" applyProtection="1">
      <alignment horizontal="center" vertical="center" wrapText="1"/>
      <protection locked="0"/>
    </xf>
    <xf numFmtId="0" fontId="24" fillId="2" borderId="14"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center" vertical="center" wrapText="1"/>
      <protection locked="0"/>
    </xf>
    <xf numFmtId="0" fontId="0" fillId="4" borderId="1" xfId="0" applyFont="1" applyFill="1" applyBorder="1" applyAlignment="1" applyProtection="1">
      <alignment horizontal="center" vertical="center" wrapText="1"/>
    </xf>
    <xf numFmtId="3" fontId="0" fillId="4" borderId="1" xfId="0" applyNumberFormat="1" applyFont="1" applyFill="1" applyBorder="1" applyAlignment="1" applyProtection="1">
      <alignment horizontal="center" vertical="center" wrapText="1"/>
    </xf>
    <xf numFmtId="167" fontId="0" fillId="0" borderId="1" xfId="6" applyNumberFormat="1" applyFont="1" applyFill="1" applyBorder="1" applyAlignment="1" applyProtection="1">
      <alignment horizontal="center" vertical="center"/>
      <protection locked="0"/>
    </xf>
    <xf numFmtId="167" fontId="0" fillId="4" borderId="1" xfId="6" applyNumberFormat="1" applyFont="1" applyFill="1" applyBorder="1" applyAlignment="1" applyProtection="1">
      <alignment horizontal="center" vertical="center"/>
    </xf>
    <xf numFmtId="49" fontId="0" fillId="0" borderId="1" xfId="0" applyNumberFormat="1" applyFont="1" applyBorder="1" applyAlignment="1" applyProtection="1">
      <alignment horizontal="center" vertical="center"/>
      <protection locked="0"/>
    </xf>
    <xf numFmtId="0" fontId="0" fillId="4" borderId="4" xfId="0" applyFont="1" applyFill="1" applyBorder="1" applyAlignment="1" applyProtection="1">
      <alignment horizontal="right" vertical="center" wrapText="1"/>
    </xf>
    <xf numFmtId="0" fontId="0" fillId="4" borderId="5" xfId="0" applyFont="1" applyFill="1" applyBorder="1" applyAlignment="1" applyProtection="1">
      <alignment horizontal="right" vertical="center" wrapText="1"/>
    </xf>
    <xf numFmtId="0" fontId="8" fillId="4" borderId="1" xfId="0" applyFont="1" applyFill="1" applyBorder="1" applyAlignment="1" applyProtection="1">
      <alignment horizontal="center" vertical="center"/>
    </xf>
    <xf numFmtId="0" fontId="0" fillId="4" borderId="4" xfId="0" applyFont="1" applyFill="1" applyBorder="1" applyAlignment="1" applyProtection="1">
      <alignment horizontal="left" vertical="center" wrapText="1"/>
    </xf>
    <xf numFmtId="0" fontId="4" fillId="4" borderId="5" xfId="0" applyFont="1" applyFill="1" applyBorder="1" applyAlignment="1" applyProtection="1">
      <alignment horizontal="left" vertical="center" wrapText="1"/>
    </xf>
    <xf numFmtId="0" fontId="4" fillId="4" borderId="4" xfId="0" applyFont="1" applyFill="1" applyBorder="1" applyAlignment="1" applyProtection="1">
      <alignment horizontal="right" vertical="center" wrapText="1"/>
    </xf>
    <xf numFmtId="0" fontId="4" fillId="4" borderId="5" xfId="0" applyFont="1" applyFill="1" applyBorder="1" applyAlignment="1" applyProtection="1">
      <alignment horizontal="right" vertical="center" wrapText="1"/>
    </xf>
    <xf numFmtId="0" fontId="8" fillId="4" borderId="2" xfId="0" applyFont="1" applyFill="1" applyBorder="1" applyAlignment="1" applyProtection="1">
      <alignment horizontal="center" vertical="center"/>
    </xf>
    <xf numFmtId="0" fontId="8" fillId="4" borderId="3" xfId="0" applyFont="1" applyFill="1" applyBorder="1" applyAlignment="1" applyProtection="1">
      <alignment horizontal="center" vertical="center"/>
    </xf>
    <xf numFmtId="167" fontId="0" fillId="0" borderId="2" xfId="6" applyNumberFormat="1" applyFont="1" applyFill="1" applyBorder="1" applyAlignment="1" applyProtection="1">
      <alignment horizontal="center" vertical="center"/>
      <protection locked="0"/>
    </xf>
    <xf numFmtId="167" fontId="0" fillId="0" borderId="3" xfId="6" applyNumberFormat="1" applyFont="1" applyFill="1" applyBorder="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49" fontId="0" fillId="0" borderId="8" xfId="0" applyNumberFormat="1" applyFont="1" applyBorder="1" applyAlignment="1" applyProtection="1">
      <alignment horizontal="center" vertical="center"/>
      <protection locked="0"/>
    </xf>
    <xf numFmtId="49" fontId="0" fillId="0" borderId="9" xfId="0" applyNumberFormat="1" applyFont="1" applyBorder="1" applyAlignment="1" applyProtection="1">
      <alignment horizontal="center" vertical="center"/>
      <protection locked="0"/>
    </xf>
    <xf numFmtId="49" fontId="0" fillId="0" borderId="10" xfId="0" applyNumberFormat="1" applyFont="1" applyBorder="1" applyAlignment="1" applyProtection="1">
      <alignment horizontal="center" vertical="center"/>
      <protection locked="0"/>
    </xf>
    <xf numFmtId="49" fontId="0" fillId="0" borderId="11" xfId="0" applyNumberFormat="1" applyFont="1" applyBorder="1" applyAlignment="1" applyProtection="1">
      <alignment horizontal="center" vertical="center"/>
      <protection locked="0"/>
    </xf>
    <xf numFmtId="0" fontId="0" fillId="4" borderId="1" xfId="0" applyFont="1" applyFill="1" applyBorder="1" applyAlignment="1" applyProtection="1">
      <alignment horizontal="left" vertical="center" wrapText="1"/>
    </xf>
    <xf numFmtId="0" fontId="24" fillId="4" borderId="1" xfId="0" applyNumberFormat="1" applyFont="1" applyFill="1" applyBorder="1" applyAlignment="1" applyProtection="1">
      <alignment horizontal="center" vertical="center" wrapText="1"/>
    </xf>
    <xf numFmtId="0" fontId="25" fillId="3" borderId="1" xfId="0" applyFont="1" applyFill="1" applyBorder="1" applyAlignment="1" applyProtection="1">
      <alignment horizontal="center" vertical="top"/>
    </xf>
    <xf numFmtId="0" fontId="21" fillId="4" borderId="1" xfId="0" applyFont="1" applyFill="1" applyBorder="1" applyAlignment="1" applyProtection="1">
      <alignment horizontal="center" vertical="center" wrapText="1"/>
    </xf>
    <xf numFmtId="0" fontId="21" fillId="4" borderId="6" xfId="0" applyFont="1" applyFill="1" applyBorder="1" applyAlignment="1" applyProtection="1">
      <alignment horizontal="center" vertical="center" wrapText="1"/>
    </xf>
    <xf numFmtId="0" fontId="21" fillId="4" borderId="7" xfId="0" applyFont="1" applyFill="1" applyBorder="1" applyAlignment="1" applyProtection="1">
      <alignment horizontal="center" vertical="center" wrapText="1"/>
    </xf>
    <xf numFmtId="0" fontId="21" fillId="4" borderId="8" xfId="0" applyFont="1" applyFill="1" applyBorder="1" applyAlignment="1" applyProtection="1">
      <alignment horizontal="center" vertical="center" wrapText="1"/>
    </xf>
    <xf numFmtId="0" fontId="21" fillId="4" borderId="12" xfId="0"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1" fillId="4" borderId="13" xfId="0" applyFont="1" applyFill="1" applyBorder="1" applyAlignment="1" applyProtection="1">
      <alignment horizontal="center" vertical="center" wrapText="1"/>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26" fillId="0" borderId="6" xfId="0"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3" xfId="0" applyFont="1" applyFill="1" applyBorder="1" applyAlignment="1" applyProtection="1">
      <alignment horizontal="center" vertical="center" wrapText="1"/>
      <protection locked="0"/>
    </xf>
    <xf numFmtId="0" fontId="26" fillId="0" borderId="9" xfId="0" applyFont="1" applyFill="1" applyBorder="1" applyAlignment="1" applyProtection="1">
      <alignment horizontal="center" vertical="center" wrapText="1"/>
      <protection locked="0"/>
    </xf>
    <xf numFmtId="0" fontId="26" fillId="0" borderId="10"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xf>
    <xf numFmtId="0" fontId="21" fillId="4" borderId="1" xfId="0" applyFont="1" applyFill="1" applyBorder="1" applyAlignment="1" applyProtection="1">
      <alignment horizontal="center" vertical="center"/>
    </xf>
    <xf numFmtId="0" fontId="0" fillId="4" borderId="1" xfId="0" applyFont="1" applyFill="1" applyBorder="1" applyAlignment="1" applyProtection="1">
      <alignment horizontal="right" vertical="center" wrapText="1"/>
    </xf>
    <xf numFmtId="0" fontId="4" fillId="0" borderId="1" xfId="0" applyFont="1" applyBorder="1" applyAlignment="1" applyProtection="1">
      <alignment horizontal="center" vertical="center"/>
    </xf>
    <xf numFmtId="15" fontId="5" fillId="0" borderId="1" xfId="0" applyNumberFormat="1" applyFont="1" applyBorder="1" applyAlignment="1" applyProtection="1">
      <alignment horizontal="center" vertical="center" wrapText="1"/>
    </xf>
    <xf numFmtId="49" fontId="0" fillId="0" borderId="1" xfId="0" applyNumberFormat="1" applyFont="1" applyBorder="1" applyAlignment="1" applyProtection="1">
      <alignment horizontal="left" vertical="center"/>
      <protection locked="0"/>
    </xf>
    <xf numFmtId="15" fontId="5"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right" vertical="center" wrapText="1"/>
    </xf>
    <xf numFmtId="0" fontId="28"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12" fillId="0" borderId="1" xfId="0" applyFont="1" applyBorder="1" applyAlignment="1" applyProtection="1">
      <alignment horizontal="left" vertical="center" wrapText="1"/>
    </xf>
    <xf numFmtId="0" fontId="12" fillId="0" borderId="14"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9" fillId="8" borderId="4" xfId="0" applyFont="1" applyFill="1" applyBorder="1" applyAlignment="1" applyProtection="1">
      <alignment horizontal="left" vertical="top" wrapText="1"/>
    </xf>
    <xf numFmtId="0" fontId="19" fillId="8" borderId="14" xfId="0" applyFont="1" applyFill="1" applyBorder="1" applyAlignment="1" applyProtection="1">
      <alignment horizontal="left" vertical="top" wrapText="1"/>
    </xf>
    <xf numFmtId="0" fontId="19" fillId="8" borderId="5" xfId="0" applyFont="1" applyFill="1" applyBorder="1" applyAlignment="1" applyProtection="1">
      <alignment horizontal="left" vertical="top" wrapText="1"/>
    </xf>
    <xf numFmtId="49" fontId="0" fillId="2" borderId="2" xfId="6" applyNumberFormat="1" applyFont="1" applyFill="1" applyBorder="1" applyAlignment="1" applyProtection="1">
      <alignment horizontal="center" vertical="center" wrapText="1"/>
      <protection locked="0"/>
    </xf>
    <xf numFmtId="15" fontId="5" fillId="0" borderId="1" xfId="0" applyNumberFormat="1" applyFont="1" applyBorder="1" applyAlignment="1" applyProtection="1">
      <alignment horizontal="center" vertical="center"/>
    </xf>
    <xf numFmtId="15" fontId="5"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right" vertical="center" wrapText="1"/>
    </xf>
    <xf numFmtId="0" fontId="19" fillId="8" borderId="1"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right" vertical="center" wrapText="1"/>
    </xf>
    <xf numFmtId="0" fontId="1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right" vertical="center" wrapText="1"/>
    </xf>
    <xf numFmtId="0" fontId="14" fillId="0"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0" fillId="0" borderId="1" xfId="0" quotePrefix="1" applyFont="1" applyFill="1" applyBorder="1" applyAlignment="1" applyProtection="1">
      <alignment horizontal="left" vertical="center" wrapText="1"/>
    </xf>
    <xf numFmtId="0" fontId="0" fillId="6" borderId="1" xfId="0" applyFont="1" applyFill="1" applyBorder="1" applyAlignment="1" applyProtection="1">
      <alignment horizontal="right" vertical="center" wrapText="1"/>
    </xf>
    <xf numFmtId="0" fontId="20" fillId="6" borderId="1" xfId="0" applyFont="1" applyFill="1" applyBorder="1" applyAlignment="1" applyProtection="1">
      <alignment horizontal="right" vertical="center" wrapText="1"/>
    </xf>
    <xf numFmtId="0" fontId="28" fillId="8" borderId="1" xfId="0" applyFont="1" applyFill="1" applyBorder="1" applyAlignment="1" applyProtection="1">
      <alignment horizontal="center" vertical="center" wrapText="1"/>
    </xf>
    <xf numFmtId="0" fontId="19" fillId="3" borderId="4" xfId="0" applyFont="1" applyFill="1" applyBorder="1" applyAlignment="1" applyProtection="1">
      <alignment horizontal="right" vertical="center" wrapText="1"/>
    </xf>
    <xf numFmtId="0" fontId="19" fillId="3" borderId="14" xfId="0" applyFont="1" applyFill="1" applyBorder="1" applyAlignment="1" applyProtection="1">
      <alignment horizontal="right" vertical="center" wrapText="1"/>
    </xf>
    <xf numFmtId="0" fontId="19" fillId="3" borderId="5" xfId="0" applyFont="1" applyFill="1" applyBorder="1" applyAlignment="1" applyProtection="1">
      <alignment horizontal="right" vertical="center" wrapText="1"/>
    </xf>
    <xf numFmtId="167" fontId="15" fillId="4" borderId="1" xfId="6" applyNumberFormat="1" applyFont="1" applyFill="1" applyBorder="1" applyAlignment="1" applyProtection="1">
      <alignment horizontal="center" vertical="center" wrapText="1"/>
    </xf>
    <xf numFmtId="0" fontId="21" fillId="6" borderId="1" xfId="0" applyFont="1" applyFill="1" applyBorder="1" applyAlignment="1" applyProtection="1">
      <alignment horizontal="left" vertical="center" wrapText="1"/>
    </xf>
    <xf numFmtId="0" fontId="21" fillId="6" borderId="1" xfId="0" applyFont="1" applyFill="1" applyBorder="1" applyAlignment="1" applyProtection="1">
      <alignment horizontal="right" vertical="center" wrapText="1"/>
    </xf>
    <xf numFmtId="0" fontId="20" fillId="0" borderId="4" xfId="0" quotePrefix="1" applyFont="1" applyFill="1" applyBorder="1" applyAlignment="1" applyProtection="1">
      <alignment horizontal="left" vertical="center" wrapText="1"/>
    </xf>
    <xf numFmtId="0" fontId="20" fillId="0" borderId="14" xfId="0" quotePrefix="1" applyFont="1" applyFill="1" applyBorder="1" applyAlignment="1" applyProtection="1">
      <alignment horizontal="left" vertical="center" wrapText="1"/>
    </xf>
    <xf numFmtId="0" fontId="20" fillId="0" borderId="5" xfId="0" quotePrefix="1" applyFont="1" applyFill="1" applyBorder="1" applyAlignment="1" applyProtection="1">
      <alignment horizontal="left" vertical="center" wrapText="1"/>
    </xf>
  </cellXfs>
  <cellStyles count="9">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931545</xdr:colOff>
      <xdr:row>1</xdr:row>
      <xdr:rowOff>163194</xdr:rowOff>
    </xdr:from>
    <xdr:to>
      <xdr:col>9</xdr:col>
      <xdr:colOff>435610</xdr:colOff>
      <xdr:row>6</xdr:row>
      <xdr:rowOff>55833</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7845" y="673734"/>
          <a:ext cx="2705735" cy="9670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M76"/>
  <sheetViews>
    <sheetView tabSelected="1" view="pageBreakPreview" zoomScale="85" zoomScaleNormal="100" zoomScaleSheetLayoutView="85" workbookViewId="0">
      <selection activeCell="D51" sqref="D51:L51"/>
    </sheetView>
  </sheetViews>
  <sheetFormatPr defaultColWidth="8.77734375" defaultRowHeight="14.4" x14ac:dyDescent="0.3"/>
  <cols>
    <col min="1" max="1" width="5.77734375" style="9" customWidth="1"/>
    <col min="2" max="2" width="43.77734375" style="10" customWidth="1"/>
    <col min="3" max="3" width="39.21875" style="10" customWidth="1"/>
    <col min="4" max="4" width="9.77734375" style="11" customWidth="1"/>
    <col min="5" max="5" width="8.77734375" style="11" customWidth="1"/>
    <col min="6" max="6" width="15.44140625" style="11" customWidth="1"/>
    <col min="7" max="9" width="15.21875" style="12" customWidth="1"/>
    <col min="10" max="10" width="12.21875" style="3" customWidth="1"/>
    <col min="11" max="11" width="10.44140625" style="3" customWidth="1"/>
    <col min="12" max="12" width="9.5546875" style="3" customWidth="1"/>
    <col min="13" max="13" width="6.5546875" style="3" customWidth="1"/>
    <col min="14" max="16384" width="8.77734375" style="3"/>
  </cols>
  <sheetData>
    <row r="1" spans="1:13" s="1" customFormat="1" ht="40.049999999999997" customHeight="1" x14ac:dyDescent="0.3">
      <c r="A1" s="92" t="s">
        <v>5</v>
      </c>
      <c r="B1" s="92"/>
      <c r="C1" s="92"/>
      <c r="D1" s="92"/>
      <c r="E1" s="92"/>
      <c r="F1" s="92"/>
      <c r="G1" s="92"/>
      <c r="H1" s="92"/>
      <c r="I1" s="92"/>
      <c r="J1" s="93"/>
      <c r="K1" s="93"/>
      <c r="L1" s="93"/>
      <c r="M1" s="93"/>
    </row>
    <row r="2" spans="1:13" s="1" customFormat="1" ht="16.5" customHeight="1" x14ac:dyDescent="0.3">
      <c r="A2" s="82" t="s">
        <v>1</v>
      </c>
      <c r="B2" s="82"/>
      <c r="C2" s="101" t="s">
        <v>39</v>
      </c>
      <c r="D2" s="101"/>
      <c r="E2" s="101"/>
      <c r="F2" s="83"/>
      <c r="G2" s="83"/>
      <c r="H2" s="83"/>
      <c r="I2" s="83"/>
      <c r="J2" s="83"/>
      <c r="K2" s="83"/>
      <c r="L2" s="83"/>
      <c r="M2" s="83"/>
    </row>
    <row r="3" spans="1:13" s="1" customFormat="1" ht="16.5" customHeight="1" x14ac:dyDescent="0.3">
      <c r="A3" s="82" t="s">
        <v>7</v>
      </c>
      <c r="B3" s="82"/>
      <c r="C3" s="102" t="s">
        <v>103</v>
      </c>
      <c r="D3" s="102"/>
      <c r="E3" s="102"/>
      <c r="F3" s="83"/>
      <c r="G3" s="83"/>
      <c r="H3" s="83"/>
      <c r="I3" s="83"/>
      <c r="J3" s="83"/>
      <c r="K3" s="83"/>
      <c r="L3" s="83"/>
      <c r="M3" s="83"/>
    </row>
    <row r="4" spans="1:13" s="1" customFormat="1" ht="16.5" customHeight="1" x14ac:dyDescent="0.3">
      <c r="A4" s="82" t="s">
        <v>6</v>
      </c>
      <c r="B4" s="82"/>
      <c r="C4" s="83" t="s">
        <v>70</v>
      </c>
      <c r="D4" s="83"/>
      <c r="E4" s="83"/>
      <c r="F4" s="83"/>
      <c r="G4" s="83"/>
      <c r="H4" s="83"/>
      <c r="I4" s="83"/>
      <c r="J4" s="83"/>
      <c r="K4" s="83"/>
      <c r="L4" s="83"/>
      <c r="M4" s="83"/>
    </row>
    <row r="5" spans="1:13" s="1" customFormat="1" ht="16.5" customHeight="1" x14ac:dyDescent="0.3">
      <c r="A5" s="82" t="s">
        <v>2</v>
      </c>
      <c r="B5" s="82"/>
      <c r="C5" s="85">
        <v>46043</v>
      </c>
      <c r="D5" s="85"/>
      <c r="E5" s="85"/>
      <c r="F5" s="83"/>
      <c r="G5" s="83"/>
      <c r="H5" s="83"/>
      <c r="I5" s="83"/>
      <c r="J5" s="83"/>
      <c r="K5" s="83"/>
      <c r="L5" s="83"/>
      <c r="M5" s="83"/>
    </row>
    <row r="6" spans="1:13" s="1" customFormat="1" ht="16.5" customHeight="1" x14ac:dyDescent="0.3">
      <c r="A6" s="82" t="s">
        <v>3</v>
      </c>
      <c r="B6" s="82"/>
      <c r="C6" s="85">
        <v>46055</v>
      </c>
      <c r="D6" s="85"/>
      <c r="E6" s="85"/>
      <c r="F6" s="83"/>
      <c r="G6" s="83"/>
      <c r="H6" s="83"/>
      <c r="I6" s="83"/>
      <c r="J6" s="83"/>
      <c r="K6" s="83"/>
      <c r="L6" s="83"/>
      <c r="M6" s="83"/>
    </row>
    <row r="7" spans="1:13" s="1" customFormat="1" ht="16.5" customHeight="1" x14ac:dyDescent="0.3">
      <c r="A7" s="82" t="s">
        <v>4</v>
      </c>
      <c r="B7" s="82"/>
      <c r="C7" s="83" t="s">
        <v>38</v>
      </c>
      <c r="D7" s="83"/>
      <c r="E7" s="83"/>
      <c r="F7" s="83"/>
      <c r="G7" s="83"/>
      <c r="H7" s="83"/>
      <c r="I7" s="83"/>
      <c r="J7" s="83"/>
      <c r="K7" s="83"/>
      <c r="L7" s="83"/>
      <c r="M7" s="83"/>
    </row>
    <row r="8" spans="1:13" s="2" customFormat="1" ht="80.25" customHeight="1" x14ac:dyDescent="0.3">
      <c r="A8" s="94" t="s">
        <v>75</v>
      </c>
      <c r="B8" s="95"/>
      <c r="C8" s="95"/>
      <c r="D8" s="95"/>
      <c r="E8" s="95"/>
      <c r="F8" s="95"/>
      <c r="G8" s="95"/>
      <c r="H8" s="95"/>
      <c r="I8" s="95"/>
      <c r="J8" s="95"/>
      <c r="K8" s="95"/>
      <c r="L8" s="95"/>
      <c r="M8" s="96"/>
    </row>
    <row r="9" spans="1:13" s="2" customFormat="1" ht="64.5" customHeight="1" x14ac:dyDescent="0.3">
      <c r="A9" s="86" t="s">
        <v>76</v>
      </c>
      <c r="B9" s="86"/>
      <c r="C9" s="86"/>
      <c r="D9" s="86"/>
      <c r="E9" s="86"/>
      <c r="F9" s="86"/>
      <c r="G9" s="86"/>
      <c r="H9" s="86"/>
      <c r="I9" s="86"/>
      <c r="J9" s="86"/>
      <c r="K9" s="86"/>
      <c r="L9" s="86"/>
      <c r="M9" s="86"/>
    </row>
    <row r="10" spans="1:13" ht="40.049999999999997" customHeight="1" x14ac:dyDescent="0.3">
      <c r="A10" s="87" t="s">
        <v>8</v>
      </c>
      <c r="B10" s="87"/>
      <c r="C10" s="87"/>
      <c r="D10" s="87"/>
      <c r="E10" s="87"/>
      <c r="F10" s="88" t="s">
        <v>74</v>
      </c>
      <c r="G10" s="88"/>
      <c r="H10" s="88"/>
      <c r="I10" s="88"/>
      <c r="J10" s="88"/>
      <c r="K10" s="88"/>
      <c r="L10" s="88"/>
      <c r="M10" s="88"/>
    </row>
    <row r="11" spans="1:13" s="23" customFormat="1" ht="70.05" customHeight="1" x14ac:dyDescent="0.3">
      <c r="A11" s="20" t="s">
        <v>0</v>
      </c>
      <c r="B11" s="89" t="s">
        <v>9</v>
      </c>
      <c r="C11" s="89"/>
      <c r="D11" s="21" t="s">
        <v>43</v>
      </c>
      <c r="E11" s="21" t="s">
        <v>10</v>
      </c>
      <c r="F11" s="22" t="s">
        <v>42</v>
      </c>
      <c r="G11" s="22" t="s">
        <v>73</v>
      </c>
      <c r="H11" s="22" t="s">
        <v>79</v>
      </c>
      <c r="I11" s="22" t="s">
        <v>80</v>
      </c>
      <c r="J11" s="90" t="s">
        <v>11</v>
      </c>
      <c r="K11" s="90"/>
      <c r="L11" s="90"/>
      <c r="M11" s="90"/>
    </row>
    <row r="12" spans="1:13" ht="15" customHeight="1" x14ac:dyDescent="0.3">
      <c r="A12" s="18"/>
      <c r="B12" s="97" t="s">
        <v>77</v>
      </c>
      <c r="C12" s="98"/>
      <c r="D12" s="98"/>
      <c r="E12" s="98"/>
      <c r="F12" s="98"/>
      <c r="G12" s="98"/>
      <c r="H12" s="98"/>
      <c r="I12" s="98"/>
      <c r="J12" s="98"/>
      <c r="K12" s="98"/>
      <c r="L12" s="98"/>
      <c r="M12" s="99"/>
    </row>
    <row r="13" spans="1:13" ht="264" customHeight="1" x14ac:dyDescent="0.3">
      <c r="A13" s="42">
        <v>1</v>
      </c>
      <c r="B13" s="57" t="s">
        <v>85</v>
      </c>
      <c r="C13" s="57"/>
      <c r="D13" s="35" t="s">
        <v>87</v>
      </c>
      <c r="E13" s="91">
        <v>100</v>
      </c>
      <c r="F13" s="37"/>
      <c r="G13" s="38">
        <f>F13*E13</f>
        <v>0</v>
      </c>
      <c r="H13" s="24"/>
      <c r="I13" s="100"/>
      <c r="J13" s="84"/>
      <c r="K13" s="84"/>
      <c r="L13" s="84"/>
      <c r="M13" s="84"/>
    </row>
    <row r="14" spans="1:13" ht="232.8" customHeight="1" x14ac:dyDescent="0.3">
      <c r="A14" s="42"/>
      <c r="B14" s="81" t="s">
        <v>86</v>
      </c>
      <c r="C14" s="81"/>
      <c r="D14" s="35"/>
      <c r="E14" s="91"/>
      <c r="F14" s="37"/>
      <c r="G14" s="38"/>
      <c r="H14" s="25"/>
      <c r="I14" s="25"/>
      <c r="J14" s="84"/>
      <c r="K14" s="84"/>
      <c r="L14" s="84"/>
      <c r="M14" s="84"/>
    </row>
    <row r="15" spans="1:13" ht="60" customHeight="1" x14ac:dyDescent="0.3">
      <c r="A15" s="42">
        <v>2</v>
      </c>
      <c r="B15" s="57" t="s">
        <v>88</v>
      </c>
      <c r="C15" s="57"/>
      <c r="D15" s="35" t="s">
        <v>71</v>
      </c>
      <c r="E15" s="35">
        <v>1</v>
      </c>
      <c r="F15" s="37"/>
      <c r="G15" s="38">
        <f t="shared" ref="G15" si="0">F15*E15</f>
        <v>0</v>
      </c>
      <c r="H15" s="24"/>
      <c r="I15" s="24"/>
      <c r="J15" s="84"/>
      <c r="K15" s="84"/>
      <c r="L15" s="84"/>
      <c r="M15" s="84"/>
    </row>
    <row r="16" spans="1:13" s="13" customFormat="1" ht="43.95" customHeight="1" x14ac:dyDescent="0.3">
      <c r="A16" s="42"/>
      <c r="B16" s="81" t="s">
        <v>89</v>
      </c>
      <c r="C16" s="81"/>
      <c r="D16" s="35"/>
      <c r="E16" s="35"/>
      <c r="F16" s="37"/>
      <c r="G16" s="38"/>
      <c r="H16" s="25"/>
      <c r="I16" s="25"/>
      <c r="J16" s="84"/>
      <c r="K16" s="84"/>
      <c r="L16" s="84"/>
      <c r="M16" s="84"/>
    </row>
    <row r="17" spans="1:13" ht="31.5" customHeight="1" x14ac:dyDescent="0.3">
      <c r="A17" s="47">
        <v>3</v>
      </c>
      <c r="B17" s="57" t="s">
        <v>90</v>
      </c>
      <c r="C17" s="57"/>
      <c r="D17" s="35" t="s">
        <v>71</v>
      </c>
      <c r="E17" s="35">
        <v>1</v>
      </c>
      <c r="F17" s="49"/>
      <c r="G17" s="38">
        <f t="shared" ref="G17" si="1">F17*E17</f>
        <v>0</v>
      </c>
      <c r="H17" s="24"/>
      <c r="I17" s="24"/>
      <c r="J17" s="51"/>
      <c r="K17" s="52"/>
      <c r="L17" s="52"/>
      <c r="M17" s="53"/>
    </row>
    <row r="18" spans="1:13" ht="28.5" customHeight="1" x14ac:dyDescent="0.3">
      <c r="A18" s="48"/>
      <c r="B18" s="40" t="s">
        <v>91</v>
      </c>
      <c r="C18" s="41"/>
      <c r="D18" s="35"/>
      <c r="E18" s="35"/>
      <c r="F18" s="50"/>
      <c r="G18" s="38"/>
      <c r="H18" s="25"/>
      <c r="I18" s="25"/>
      <c r="J18" s="54"/>
      <c r="K18" s="55"/>
      <c r="L18" s="55"/>
      <c r="M18" s="56"/>
    </row>
    <row r="19" spans="1:13" ht="116.55" customHeight="1" x14ac:dyDescent="0.3">
      <c r="A19" s="42">
        <v>4</v>
      </c>
      <c r="B19" s="43" t="s">
        <v>92</v>
      </c>
      <c r="C19" s="44"/>
      <c r="D19" s="35" t="s">
        <v>100</v>
      </c>
      <c r="E19" s="36">
        <v>30000</v>
      </c>
      <c r="F19" s="37"/>
      <c r="G19" s="38">
        <f>F19*E19</f>
        <v>0</v>
      </c>
      <c r="H19" s="24"/>
      <c r="I19" s="24"/>
      <c r="J19" s="39"/>
      <c r="K19" s="39"/>
      <c r="L19" s="39"/>
      <c r="M19" s="39"/>
    </row>
    <row r="20" spans="1:13" ht="109.95" customHeight="1" x14ac:dyDescent="0.3">
      <c r="A20" s="42"/>
      <c r="B20" s="40" t="s">
        <v>93</v>
      </c>
      <c r="C20" s="46"/>
      <c r="D20" s="35"/>
      <c r="E20" s="35"/>
      <c r="F20" s="37"/>
      <c r="G20" s="38"/>
      <c r="H20" s="25"/>
      <c r="I20" s="25"/>
      <c r="J20" s="39"/>
      <c r="K20" s="39"/>
      <c r="L20" s="39"/>
      <c r="M20" s="39"/>
    </row>
    <row r="21" spans="1:13" ht="114.45" customHeight="1" x14ac:dyDescent="0.3">
      <c r="A21" s="42">
        <v>5</v>
      </c>
      <c r="B21" s="43" t="s">
        <v>94</v>
      </c>
      <c r="C21" s="44"/>
      <c r="D21" s="35" t="s">
        <v>100</v>
      </c>
      <c r="E21" s="36">
        <v>30000</v>
      </c>
      <c r="F21" s="37"/>
      <c r="G21" s="38">
        <f t="shared" ref="G21" si="2">F21*E21</f>
        <v>0</v>
      </c>
      <c r="H21" s="24"/>
      <c r="I21" s="24"/>
      <c r="J21" s="39"/>
      <c r="K21" s="39"/>
      <c r="L21" s="39"/>
      <c r="M21" s="39"/>
    </row>
    <row r="22" spans="1:13" ht="111" customHeight="1" x14ac:dyDescent="0.3">
      <c r="A22" s="42"/>
      <c r="B22" s="40" t="s">
        <v>95</v>
      </c>
      <c r="C22" s="41"/>
      <c r="D22" s="35"/>
      <c r="E22" s="35"/>
      <c r="F22" s="37"/>
      <c r="G22" s="38"/>
      <c r="H22" s="25"/>
      <c r="I22" s="25"/>
      <c r="J22" s="39"/>
      <c r="K22" s="39"/>
      <c r="L22" s="39"/>
      <c r="M22" s="39"/>
    </row>
    <row r="23" spans="1:13" ht="111" customHeight="1" x14ac:dyDescent="0.3">
      <c r="A23" s="42">
        <v>6</v>
      </c>
      <c r="B23" s="43" t="s">
        <v>96</v>
      </c>
      <c r="C23" s="44"/>
      <c r="D23" s="35" t="s">
        <v>72</v>
      </c>
      <c r="E23" s="36">
        <v>1100</v>
      </c>
      <c r="F23" s="37"/>
      <c r="G23" s="38">
        <f t="shared" ref="G23" si="3">F23*E23</f>
        <v>0</v>
      </c>
      <c r="H23" s="24"/>
      <c r="I23" s="24"/>
      <c r="J23" s="39"/>
      <c r="K23" s="39"/>
      <c r="L23" s="39"/>
      <c r="M23" s="39"/>
    </row>
    <row r="24" spans="1:13" ht="112.2" customHeight="1" x14ac:dyDescent="0.3">
      <c r="A24" s="42"/>
      <c r="B24" s="45" t="s">
        <v>97</v>
      </c>
      <c r="C24" s="46"/>
      <c r="D24" s="35"/>
      <c r="E24" s="35"/>
      <c r="F24" s="37"/>
      <c r="G24" s="38"/>
      <c r="H24" s="25"/>
      <c r="I24" s="25"/>
      <c r="J24" s="39"/>
      <c r="K24" s="39"/>
      <c r="L24" s="39"/>
      <c r="M24" s="39"/>
    </row>
    <row r="25" spans="1:13" ht="57.6" customHeight="1" x14ac:dyDescent="0.3">
      <c r="A25" s="42">
        <v>7</v>
      </c>
      <c r="B25" s="43" t="s">
        <v>98</v>
      </c>
      <c r="C25" s="44"/>
      <c r="D25" s="35" t="s">
        <v>71</v>
      </c>
      <c r="E25" s="35">
        <v>1</v>
      </c>
      <c r="F25" s="37"/>
      <c r="G25" s="38"/>
      <c r="H25" s="24"/>
      <c r="I25" s="24"/>
      <c r="J25" s="39"/>
      <c r="K25" s="39"/>
      <c r="L25" s="39"/>
      <c r="M25" s="39"/>
    </row>
    <row r="26" spans="1:13" ht="54.45" customHeight="1" x14ac:dyDescent="0.3">
      <c r="A26" s="42"/>
      <c r="B26" s="40" t="s">
        <v>99</v>
      </c>
      <c r="C26" s="46"/>
      <c r="D26" s="35"/>
      <c r="E26" s="35"/>
      <c r="F26" s="37"/>
      <c r="G26" s="38"/>
      <c r="H26" s="25"/>
      <c r="I26" s="25"/>
      <c r="J26" s="39"/>
      <c r="K26" s="39"/>
      <c r="L26" s="39"/>
      <c r="M26" s="39"/>
    </row>
    <row r="27" spans="1:13" ht="25.05" customHeight="1" x14ac:dyDescent="0.3">
      <c r="A27" s="15"/>
      <c r="B27" s="116" t="s">
        <v>78</v>
      </c>
      <c r="C27" s="117"/>
      <c r="D27" s="117"/>
      <c r="E27" s="117"/>
      <c r="F27" s="118"/>
      <c r="G27" s="119">
        <f>SUM(G13:G24)</f>
        <v>0</v>
      </c>
      <c r="H27" s="119"/>
      <c r="I27" s="119"/>
      <c r="J27" s="119"/>
      <c r="K27" s="119"/>
      <c r="L27" s="119"/>
      <c r="M27" s="119"/>
    </row>
    <row r="28" spans="1:13" ht="30" customHeight="1" x14ac:dyDescent="0.3">
      <c r="A28" s="115" t="s">
        <v>24</v>
      </c>
      <c r="B28" s="115"/>
      <c r="C28" s="115"/>
      <c r="D28" s="115"/>
      <c r="E28" s="115"/>
      <c r="F28" s="115"/>
      <c r="G28" s="115"/>
      <c r="H28" s="115"/>
      <c r="I28" s="115"/>
      <c r="J28" s="115"/>
      <c r="K28" s="115"/>
      <c r="L28" s="115"/>
      <c r="M28" s="115"/>
    </row>
    <row r="29" spans="1:13" ht="34.950000000000003" customHeight="1" x14ac:dyDescent="0.3">
      <c r="A29" s="16">
        <v>1</v>
      </c>
      <c r="B29" s="112" t="s">
        <v>52</v>
      </c>
      <c r="C29" s="112"/>
      <c r="D29" s="112"/>
      <c r="E29" s="112"/>
      <c r="F29" s="112"/>
      <c r="G29" s="112"/>
      <c r="H29" s="112"/>
      <c r="I29" s="112"/>
      <c r="J29" s="112"/>
      <c r="K29" s="112"/>
      <c r="L29" s="112"/>
      <c r="M29" s="112"/>
    </row>
    <row r="30" spans="1:13" ht="34.950000000000003" customHeight="1" x14ac:dyDescent="0.3">
      <c r="A30" s="113" t="s">
        <v>54</v>
      </c>
      <c r="B30" s="113"/>
      <c r="C30" s="113"/>
      <c r="D30" s="113"/>
      <c r="E30" s="113"/>
      <c r="F30" s="113"/>
      <c r="G30" s="113"/>
      <c r="H30" s="113"/>
      <c r="I30" s="113"/>
      <c r="J30" s="113"/>
      <c r="K30" s="113"/>
      <c r="L30" s="113"/>
      <c r="M30" s="14">
        <v>1</v>
      </c>
    </row>
    <row r="31" spans="1:13" ht="46.5" customHeight="1" x14ac:dyDescent="0.3">
      <c r="A31" s="16">
        <v>2</v>
      </c>
      <c r="B31" s="112" t="s">
        <v>53</v>
      </c>
      <c r="C31" s="112"/>
      <c r="D31" s="112"/>
      <c r="E31" s="112"/>
      <c r="F31" s="112"/>
      <c r="G31" s="112"/>
      <c r="H31" s="112"/>
      <c r="I31" s="112"/>
      <c r="J31" s="112"/>
      <c r="K31" s="112"/>
      <c r="L31" s="112"/>
      <c r="M31" s="112"/>
    </row>
    <row r="32" spans="1:13" ht="34.950000000000003" customHeight="1" x14ac:dyDescent="0.3">
      <c r="A32" s="113" t="s">
        <v>55</v>
      </c>
      <c r="B32" s="113"/>
      <c r="C32" s="113"/>
      <c r="D32" s="113"/>
      <c r="E32" s="113"/>
      <c r="F32" s="113"/>
      <c r="G32" s="113"/>
      <c r="H32" s="113"/>
      <c r="I32" s="113"/>
      <c r="J32" s="113"/>
      <c r="K32" s="113"/>
      <c r="L32" s="113"/>
      <c r="M32" s="14">
        <v>2</v>
      </c>
    </row>
    <row r="33" spans="1:13" ht="34.950000000000003" customHeight="1" x14ac:dyDescent="0.3">
      <c r="A33" s="16">
        <v>3</v>
      </c>
      <c r="B33" s="112" t="s">
        <v>83</v>
      </c>
      <c r="C33" s="112"/>
      <c r="D33" s="112"/>
      <c r="E33" s="112"/>
      <c r="F33" s="112"/>
      <c r="G33" s="112"/>
      <c r="H33" s="112"/>
      <c r="I33" s="112"/>
      <c r="J33" s="112"/>
      <c r="K33" s="112"/>
      <c r="L33" s="112"/>
      <c r="M33" s="112"/>
    </row>
    <row r="34" spans="1:13" ht="34.950000000000003" customHeight="1" x14ac:dyDescent="0.3">
      <c r="A34" s="113" t="s">
        <v>84</v>
      </c>
      <c r="B34" s="113"/>
      <c r="C34" s="113"/>
      <c r="D34" s="113"/>
      <c r="E34" s="113"/>
      <c r="F34" s="113"/>
      <c r="G34" s="113"/>
      <c r="H34" s="113"/>
      <c r="I34" s="113"/>
      <c r="J34" s="113"/>
      <c r="K34" s="113"/>
      <c r="L34" s="113"/>
      <c r="M34" s="14">
        <v>3</v>
      </c>
    </row>
    <row r="35" spans="1:13" ht="34.950000000000003" customHeight="1" x14ac:dyDescent="0.3">
      <c r="A35" s="16">
        <v>4</v>
      </c>
      <c r="B35" s="112" t="s">
        <v>50</v>
      </c>
      <c r="C35" s="112"/>
      <c r="D35" s="112"/>
      <c r="E35" s="112"/>
      <c r="F35" s="112"/>
      <c r="G35" s="112"/>
      <c r="H35" s="112"/>
      <c r="I35" s="112"/>
      <c r="J35" s="112"/>
      <c r="K35" s="112"/>
      <c r="L35" s="112"/>
      <c r="M35" s="112"/>
    </row>
    <row r="36" spans="1:13" ht="34.950000000000003" customHeight="1" x14ac:dyDescent="0.3">
      <c r="A36" s="113" t="s">
        <v>28</v>
      </c>
      <c r="B36" s="113"/>
      <c r="C36" s="113"/>
      <c r="D36" s="113"/>
      <c r="E36" s="113"/>
      <c r="F36" s="113"/>
      <c r="G36" s="113"/>
      <c r="H36" s="113"/>
      <c r="I36" s="113"/>
      <c r="J36" s="113"/>
      <c r="K36" s="113"/>
      <c r="L36" s="113"/>
      <c r="M36" s="14">
        <v>4</v>
      </c>
    </row>
    <row r="37" spans="1:13" ht="34.950000000000003" customHeight="1" x14ac:dyDescent="0.3">
      <c r="A37" s="16">
        <v>5</v>
      </c>
      <c r="B37" s="112" t="s">
        <v>101</v>
      </c>
      <c r="C37" s="112"/>
      <c r="D37" s="112"/>
      <c r="E37" s="112"/>
      <c r="F37" s="112"/>
      <c r="G37" s="112"/>
      <c r="H37" s="112"/>
      <c r="I37" s="112"/>
      <c r="J37" s="112"/>
      <c r="K37" s="112"/>
      <c r="L37" s="112"/>
      <c r="M37" s="112"/>
    </row>
    <row r="38" spans="1:13" ht="34.950000000000003" customHeight="1" x14ac:dyDescent="0.3">
      <c r="A38" s="113" t="s">
        <v>102</v>
      </c>
      <c r="B38" s="113"/>
      <c r="C38" s="113"/>
      <c r="D38" s="113"/>
      <c r="E38" s="113"/>
      <c r="F38" s="113"/>
      <c r="G38" s="113"/>
      <c r="H38" s="113"/>
      <c r="I38" s="113"/>
      <c r="J38" s="113"/>
      <c r="K38" s="113"/>
      <c r="L38" s="113"/>
      <c r="M38" s="14">
        <v>5</v>
      </c>
    </row>
    <row r="39" spans="1:13" ht="34.950000000000003" customHeight="1" x14ac:dyDescent="0.3">
      <c r="A39" s="16">
        <v>6</v>
      </c>
      <c r="B39" s="112" t="s">
        <v>60</v>
      </c>
      <c r="C39" s="112"/>
      <c r="D39" s="112"/>
      <c r="E39" s="112"/>
      <c r="F39" s="112"/>
      <c r="G39" s="112"/>
      <c r="H39" s="112"/>
      <c r="I39" s="112"/>
      <c r="J39" s="112"/>
      <c r="K39" s="112"/>
      <c r="L39" s="112"/>
      <c r="M39" s="112"/>
    </row>
    <row r="40" spans="1:13" ht="34.950000000000003" customHeight="1" x14ac:dyDescent="0.3">
      <c r="A40" s="113" t="s">
        <v>56</v>
      </c>
      <c r="B40" s="113"/>
      <c r="C40" s="113"/>
      <c r="D40" s="113"/>
      <c r="E40" s="113"/>
      <c r="F40" s="113"/>
      <c r="G40" s="113"/>
      <c r="H40" s="113"/>
      <c r="I40" s="113"/>
      <c r="J40" s="113"/>
      <c r="K40" s="113"/>
      <c r="L40" s="113"/>
      <c r="M40" s="14">
        <v>6</v>
      </c>
    </row>
    <row r="41" spans="1:13" ht="34.950000000000003" customHeight="1" x14ac:dyDescent="0.3">
      <c r="A41" s="16">
        <v>7</v>
      </c>
      <c r="B41" s="112" t="s">
        <v>51</v>
      </c>
      <c r="C41" s="112"/>
      <c r="D41" s="112"/>
      <c r="E41" s="112"/>
      <c r="F41" s="112"/>
      <c r="G41" s="112"/>
      <c r="H41" s="112"/>
      <c r="I41" s="112"/>
      <c r="J41" s="112"/>
      <c r="K41" s="112"/>
      <c r="L41" s="112"/>
      <c r="M41" s="112"/>
    </row>
    <row r="42" spans="1:13" ht="34.950000000000003" customHeight="1" x14ac:dyDescent="0.3">
      <c r="A42" s="113" t="s">
        <v>57</v>
      </c>
      <c r="B42" s="113"/>
      <c r="C42" s="113"/>
      <c r="D42" s="113"/>
      <c r="E42" s="113"/>
      <c r="F42" s="113"/>
      <c r="G42" s="113"/>
      <c r="H42" s="113"/>
      <c r="I42" s="113"/>
      <c r="J42" s="113"/>
      <c r="K42" s="113"/>
      <c r="L42" s="113"/>
      <c r="M42" s="14">
        <v>7</v>
      </c>
    </row>
    <row r="43" spans="1:13" ht="34.950000000000003" customHeight="1" x14ac:dyDescent="0.3">
      <c r="A43" s="16">
        <v>8</v>
      </c>
      <c r="B43" s="112" t="s">
        <v>59</v>
      </c>
      <c r="C43" s="112"/>
      <c r="D43" s="112"/>
      <c r="E43" s="112"/>
      <c r="F43" s="112"/>
      <c r="G43" s="112"/>
      <c r="H43" s="112"/>
      <c r="I43" s="112"/>
      <c r="J43" s="112"/>
      <c r="K43" s="112"/>
      <c r="L43" s="112"/>
      <c r="M43" s="112"/>
    </row>
    <row r="44" spans="1:13" ht="34.950000000000003" customHeight="1" x14ac:dyDescent="0.3">
      <c r="A44" s="113" t="s">
        <v>58</v>
      </c>
      <c r="B44" s="113"/>
      <c r="C44" s="113"/>
      <c r="D44" s="113"/>
      <c r="E44" s="113"/>
      <c r="F44" s="113"/>
      <c r="G44" s="113"/>
      <c r="H44" s="113"/>
      <c r="I44" s="113"/>
      <c r="J44" s="113"/>
      <c r="K44" s="113"/>
      <c r="L44" s="113"/>
      <c r="M44" s="14">
        <v>8</v>
      </c>
    </row>
    <row r="45" spans="1:13" ht="34.950000000000003" customHeight="1" x14ac:dyDescent="0.3">
      <c r="A45" s="16">
        <v>9</v>
      </c>
      <c r="B45" s="112" t="s">
        <v>61</v>
      </c>
      <c r="C45" s="112"/>
      <c r="D45" s="112"/>
      <c r="E45" s="112"/>
      <c r="F45" s="112"/>
      <c r="G45" s="112"/>
      <c r="H45" s="112"/>
      <c r="I45" s="112"/>
      <c r="J45" s="112"/>
      <c r="K45" s="112"/>
      <c r="L45" s="112"/>
      <c r="M45" s="112"/>
    </row>
    <row r="46" spans="1:13" ht="34.950000000000003" customHeight="1" x14ac:dyDescent="0.3">
      <c r="A46" s="113" t="s">
        <v>62</v>
      </c>
      <c r="B46" s="113"/>
      <c r="C46" s="113"/>
      <c r="D46" s="113"/>
      <c r="E46" s="113"/>
      <c r="F46" s="113"/>
      <c r="G46" s="113"/>
      <c r="H46" s="113"/>
      <c r="I46" s="113"/>
      <c r="J46" s="113"/>
      <c r="K46" s="113"/>
      <c r="L46" s="113"/>
      <c r="M46" s="14">
        <v>9</v>
      </c>
    </row>
    <row r="47" spans="1:13" ht="34.950000000000003" customHeight="1" x14ac:dyDescent="0.3">
      <c r="A47" s="16">
        <v>10</v>
      </c>
      <c r="B47" s="122" t="s">
        <v>81</v>
      </c>
      <c r="C47" s="123"/>
      <c r="D47" s="123"/>
      <c r="E47" s="123"/>
      <c r="F47" s="123"/>
      <c r="G47" s="123"/>
      <c r="H47" s="123"/>
      <c r="I47" s="123"/>
      <c r="J47" s="123"/>
      <c r="K47" s="123"/>
      <c r="L47" s="123"/>
      <c r="M47" s="124"/>
    </row>
    <row r="48" spans="1:13" ht="34.950000000000003" customHeight="1" x14ac:dyDescent="0.3">
      <c r="A48" s="114" t="s">
        <v>82</v>
      </c>
      <c r="B48" s="114"/>
      <c r="C48" s="114"/>
      <c r="D48" s="114"/>
      <c r="E48" s="114"/>
      <c r="F48" s="114"/>
      <c r="G48" s="114"/>
      <c r="H48" s="114"/>
      <c r="I48" s="114"/>
      <c r="J48" s="114"/>
      <c r="K48" s="114"/>
      <c r="L48" s="114"/>
      <c r="M48" s="14">
        <v>10</v>
      </c>
    </row>
    <row r="49" spans="1:13" ht="30" customHeight="1" x14ac:dyDescent="0.3">
      <c r="A49" s="105" t="s">
        <v>25</v>
      </c>
      <c r="B49" s="105"/>
      <c r="C49" s="105"/>
      <c r="D49" s="105"/>
      <c r="E49" s="105"/>
      <c r="F49" s="105"/>
      <c r="G49" s="105"/>
      <c r="H49" s="105"/>
      <c r="I49" s="105"/>
      <c r="J49" s="105"/>
      <c r="K49" s="105"/>
      <c r="L49" s="105"/>
      <c r="M49" s="105"/>
    </row>
    <row r="50" spans="1:13" s="1" customFormat="1" ht="21.75" customHeight="1" x14ac:dyDescent="0.3">
      <c r="A50" s="17">
        <v>1</v>
      </c>
      <c r="B50" s="120" t="s">
        <v>104</v>
      </c>
      <c r="C50" s="120"/>
      <c r="D50" s="121" t="s">
        <v>105</v>
      </c>
      <c r="E50" s="121"/>
      <c r="F50" s="121"/>
      <c r="G50" s="121"/>
      <c r="H50" s="121"/>
      <c r="I50" s="121"/>
      <c r="J50" s="121"/>
      <c r="K50" s="121"/>
      <c r="L50" s="121"/>
      <c r="M50" s="17">
        <v>1</v>
      </c>
    </row>
    <row r="51" spans="1:13" s="1" customFormat="1" ht="121.05" customHeight="1" x14ac:dyDescent="0.3">
      <c r="A51" s="17">
        <v>2</v>
      </c>
      <c r="B51" s="110" t="s">
        <v>67</v>
      </c>
      <c r="C51" s="110"/>
      <c r="D51" s="104" t="s">
        <v>64</v>
      </c>
      <c r="E51" s="104"/>
      <c r="F51" s="104"/>
      <c r="G51" s="104"/>
      <c r="H51" s="104"/>
      <c r="I51" s="104"/>
      <c r="J51" s="104"/>
      <c r="K51" s="104"/>
      <c r="L51" s="104"/>
      <c r="M51" s="17">
        <v>2</v>
      </c>
    </row>
    <row r="52" spans="1:13" s="1" customFormat="1" ht="36.75" customHeight="1" x14ac:dyDescent="0.3">
      <c r="A52" s="17">
        <v>3</v>
      </c>
      <c r="B52" s="106" t="s">
        <v>26</v>
      </c>
      <c r="C52" s="106"/>
      <c r="D52" s="107" t="s">
        <v>27</v>
      </c>
      <c r="E52" s="107"/>
      <c r="F52" s="107"/>
      <c r="G52" s="107"/>
      <c r="H52" s="107"/>
      <c r="I52" s="107"/>
      <c r="J52" s="107"/>
      <c r="K52" s="107"/>
      <c r="L52" s="107"/>
      <c r="M52" s="17">
        <v>3</v>
      </c>
    </row>
    <row r="53" spans="1:13" s="1" customFormat="1" ht="34.049999999999997" customHeight="1" x14ac:dyDescent="0.3">
      <c r="A53" s="17">
        <v>4</v>
      </c>
      <c r="B53" s="108" t="s">
        <v>29</v>
      </c>
      <c r="C53" s="108"/>
      <c r="D53" s="107" t="s">
        <v>30</v>
      </c>
      <c r="E53" s="107"/>
      <c r="F53" s="107"/>
      <c r="G53" s="107"/>
      <c r="H53" s="107"/>
      <c r="I53" s="107"/>
      <c r="J53" s="107"/>
      <c r="K53" s="107"/>
      <c r="L53" s="107"/>
      <c r="M53" s="17">
        <v>4</v>
      </c>
    </row>
    <row r="54" spans="1:13" s="1" customFormat="1" ht="23.55" customHeight="1" x14ac:dyDescent="0.3">
      <c r="A54" s="17">
        <v>5</v>
      </c>
      <c r="B54" s="106" t="s">
        <v>31</v>
      </c>
      <c r="C54" s="106"/>
      <c r="D54" s="107" t="s">
        <v>32</v>
      </c>
      <c r="E54" s="107"/>
      <c r="F54" s="107"/>
      <c r="G54" s="107"/>
      <c r="H54" s="107"/>
      <c r="I54" s="107"/>
      <c r="J54" s="107"/>
      <c r="K54" s="107"/>
      <c r="L54" s="107"/>
      <c r="M54" s="17">
        <v>5</v>
      </c>
    </row>
    <row r="55" spans="1:13" s="1" customFormat="1" ht="60.45" customHeight="1" x14ac:dyDescent="0.3">
      <c r="A55" s="17">
        <v>6</v>
      </c>
      <c r="B55" s="106" t="s">
        <v>45</v>
      </c>
      <c r="C55" s="106"/>
      <c r="D55" s="107" t="s">
        <v>33</v>
      </c>
      <c r="E55" s="107"/>
      <c r="F55" s="107"/>
      <c r="G55" s="107"/>
      <c r="H55" s="107"/>
      <c r="I55" s="107"/>
      <c r="J55" s="107"/>
      <c r="K55" s="107"/>
      <c r="L55" s="107"/>
      <c r="M55" s="17">
        <v>6</v>
      </c>
    </row>
    <row r="56" spans="1:13" s="1" customFormat="1" ht="105" customHeight="1" x14ac:dyDescent="0.3">
      <c r="A56" s="17">
        <v>7</v>
      </c>
      <c r="B56" s="108" t="s">
        <v>47</v>
      </c>
      <c r="C56" s="108"/>
      <c r="D56" s="107" t="s">
        <v>34</v>
      </c>
      <c r="E56" s="107"/>
      <c r="F56" s="107"/>
      <c r="G56" s="107"/>
      <c r="H56" s="107"/>
      <c r="I56" s="107"/>
      <c r="J56" s="107"/>
      <c r="K56" s="107"/>
      <c r="L56" s="107"/>
      <c r="M56" s="17">
        <v>7</v>
      </c>
    </row>
    <row r="57" spans="1:13" s="1" customFormat="1" ht="30.75" customHeight="1" x14ac:dyDescent="0.3">
      <c r="A57" s="17">
        <v>8</v>
      </c>
      <c r="B57" s="106" t="s">
        <v>35</v>
      </c>
      <c r="C57" s="106"/>
      <c r="D57" s="107" t="s">
        <v>36</v>
      </c>
      <c r="E57" s="107"/>
      <c r="F57" s="107"/>
      <c r="G57" s="107"/>
      <c r="H57" s="107"/>
      <c r="I57" s="107"/>
      <c r="J57" s="107"/>
      <c r="K57" s="107"/>
      <c r="L57" s="107"/>
      <c r="M57" s="17">
        <v>8</v>
      </c>
    </row>
    <row r="58" spans="1:13" s="1" customFormat="1" ht="22.05" customHeight="1" x14ac:dyDescent="0.3">
      <c r="A58" s="17">
        <v>9</v>
      </c>
      <c r="B58" s="108" t="s">
        <v>46</v>
      </c>
      <c r="C58" s="108"/>
      <c r="D58" s="109" t="s">
        <v>48</v>
      </c>
      <c r="E58" s="109"/>
      <c r="F58" s="109"/>
      <c r="G58" s="109"/>
      <c r="H58" s="109"/>
      <c r="I58" s="109"/>
      <c r="J58" s="109"/>
      <c r="K58" s="109"/>
      <c r="L58" s="109"/>
      <c r="M58" s="17">
        <v>9</v>
      </c>
    </row>
    <row r="59" spans="1:13" s="1" customFormat="1" ht="22.05" customHeight="1" x14ac:dyDescent="0.3">
      <c r="A59" s="17">
        <v>10</v>
      </c>
      <c r="B59" s="111" t="s">
        <v>49</v>
      </c>
      <c r="C59" s="111"/>
      <c r="D59" s="107" t="s">
        <v>65</v>
      </c>
      <c r="E59" s="107"/>
      <c r="F59" s="107"/>
      <c r="G59" s="107"/>
      <c r="H59" s="107"/>
      <c r="I59" s="107"/>
      <c r="J59" s="107"/>
      <c r="K59" s="107"/>
      <c r="L59" s="107"/>
      <c r="M59" s="17">
        <v>10</v>
      </c>
    </row>
    <row r="60" spans="1:13" s="1" customFormat="1" ht="19.05" customHeight="1" x14ac:dyDescent="0.3">
      <c r="A60" s="17">
        <v>11</v>
      </c>
      <c r="B60" s="103" t="s">
        <v>41</v>
      </c>
      <c r="C60" s="103"/>
      <c r="D60" s="104" t="s">
        <v>40</v>
      </c>
      <c r="E60" s="104"/>
      <c r="F60" s="104"/>
      <c r="G60" s="104"/>
      <c r="H60" s="104"/>
      <c r="I60" s="104"/>
      <c r="J60" s="104"/>
      <c r="K60" s="104"/>
      <c r="L60" s="104"/>
      <c r="M60" s="17">
        <v>11</v>
      </c>
    </row>
    <row r="61" spans="1:13" s="1" customFormat="1" ht="28.8" customHeight="1" x14ac:dyDescent="0.3">
      <c r="A61" s="17">
        <v>12</v>
      </c>
      <c r="B61" s="103" t="s">
        <v>68</v>
      </c>
      <c r="C61" s="103"/>
      <c r="D61" s="104" t="s">
        <v>69</v>
      </c>
      <c r="E61" s="104"/>
      <c r="F61" s="104"/>
      <c r="G61" s="104"/>
      <c r="H61" s="104"/>
      <c r="I61" s="104"/>
      <c r="J61" s="104"/>
      <c r="K61" s="104"/>
      <c r="L61" s="104"/>
      <c r="M61" s="17">
        <v>12</v>
      </c>
    </row>
    <row r="62" spans="1:13" s="1" customFormat="1" ht="30" customHeight="1" x14ac:dyDescent="0.3">
      <c r="A62" s="79" t="s">
        <v>44</v>
      </c>
      <c r="B62" s="79"/>
      <c r="C62" s="79"/>
      <c r="D62" s="79"/>
      <c r="E62" s="79"/>
      <c r="F62" s="79"/>
      <c r="G62" s="79"/>
      <c r="H62" s="79"/>
      <c r="I62" s="79"/>
      <c r="J62" s="79"/>
      <c r="K62" s="79"/>
      <c r="L62" s="79"/>
      <c r="M62" s="79"/>
    </row>
    <row r="63" spans="1:13" s="1" customFormat="1" ht="32.25" customHeight="1" x14ac:dyDescent="0.3">
      <c r="A63" s="60" t="s">
        <v>12</v>
      </c>
      <c r="B63" s="80"/>
      <c r="C63" s="19"/>
      <c r="D63" s="26" t="s">
        <v>13</v>
      </c>
      <c r="E63" s="27"/>
      <c r="F63" s="27"/>
      <c r="G63" s="27"/>
      <c r="H63" s="28"/>
      <c r="I63" s="32"/>
      <c r="J63" s="33"/>
      <c r="K63" s="33"/>
      <c r="L63" s="33"/>
      <c r="M63" s="34"/>
    </row>
    <row r="64" spans="1:13" s="1" customFormat="1" ht="32.25" customHeight="1" x14ac:dyDescent="0.3">
      <c r="A64" s="60" t="s">
        <v>14</v>
      </c>
      <c r="B64" s="80"/>
      <c r="C64" s="19"/>
      <c r="D64" s="26" t="s">
        <v>15</v>
      </c>
      <c r="E64" s="27"/>
      <c r="F64" s="27"/>
      <c r="G64" s="27"/>
      <c r="H64" s="28"/>
      <c r="I64" s="32"/>
      <c r="J64" s="33"/>
      <c r="K64" s="33"/>
      <c r="L64" s="33"/>
      <c r="M64" s="34"/>
    </row>
    <row r="65" spans="1:13" s="1" customFormat="1" ht="32.25" customHeight="1" x14ac:dyDescent="0.3">
      <c r="A65" s="60" t="s">
        <v>16</v>
      </c>
      <c r="B65" s="60"/>
      <c r="C65" s="19"/>
      <c r="D65" s="26" t="s">
        <v>17</v>
      </c>
      <c r="E65" s="27"/>
      <c r="F65" s="27"/>
      <c r="G65" s="27"/>
      <c r="H65" s="28"/>
      <c r="I65" s="32"/>
      <c r="J65" s="33"/>
      <c r="K65" s="33"/>
      <c r="L65" s="33"/>
      <c r="M65" s="34"/>
    </row>
    <row r="66" spans="1:13" s="1" customFormat="1" ht="10.5" customHeight="1" x14ac:dyDescent="0.3">
      <c r="A66" s="59"/>
      <c r="B66" s="59"/>
      <c r="C66" s="59"/>
      <c r="D66" s="59"/>
      <c r="E66" s="59"/>
      <c r="F66" s="59"/>
      <c r="G66" s="59"/>
      <c r="H66" s="59"/>
      <c r="I66" s="59"/>
      <c r="J66" s="59"/>
      <c r="K66" s="59"/>
      <c r="L66" s="59"/>
      <c r="M66" s="59"/>
    </row>
    <row r="67" spans="1:13" s="1" customFormat="1" ht="39.75" customHeight="1" x14ac:dyDescent="0.3">
      <c r="A67" s="60" t="s">
        <v>66</v>
      </c>
      <c r="B67" s="60"/>
      <c r="C67" s="19"/>
      <c r="D67" s="29" t="s">
        <v>18</v>
      </c>
      <c r="E67" s="30"/>
      <c r="F67" s="30"/>
      <c r="G67" s="30"/>
      <c r="H67" s="31"/>
      <c r="I67" s="32"/>
      <c r="J67" s="33"/>
      <c r="K67" s="33"/>
      <c r="L67" s="33"/>
      <c r="M67" s="34"/>
    </row>
    <row r="68" spans="1:13" s="1" customFormat="1" ht="32.25" customHeight="1" x14ac:dyDescent="0.3">
      <c r="A68" s="60" t="s">
        <v>19</v>
      </c>
      <c r="B68" s="60"/>
      <c r="C68" s="19"/>
      <c r="D68" s="29" t="s">
        <v>21</v>
      </c>
      <c r="E68" s="30"/>
      <c r="F68" s="30"/>
      <c r="G68" s="30"/>
      <c r="H68" s="31"/>
      <c r="I68" s="32"/>
      <c r="J68" s="33"/>
      <c r="K68" s="33"/>
      <c r="L68" s="33"/>
      <c r="M68" s="34"/>
    </row>
    <row r="69" spans="1:13" s="1" customFormat="1" ht="32.25" customHeight="1" x14ac:dyDescent="0.3">
      <c r="A69" s="60" t="s">
        <v>20</v>
      </c>
      <c r="B69" s="60"/>
      <c r="C69" s="19"/>
      <c r="D69" s="61" t="s">
        <v>22</v>
      </c>
      <c r="E69" s="62"/>
      <c r="F69" s="62"/>
      <c r="G69" s="62"/>
      <c r="H69" s="63"/>
      <c r="I69" s="70"/>
      <c r="J69" s="71"/>
      <c r="K69" s="71"/>
      <c r="L69" s="71"/>
      <c r="M69" s="72"/>
    </row>
    <row r="70" spans="1:13" s="1" customFormat="1" ht="32.25" customHeight="1" x14ac:dyDescent="0.3">
      <c r="A70" s="58" t="s">
        <v>37</v>
      </c>
      <c r="B70" s="58"/>
      <c r="C70" s="19"/>
      <c r="D70" s="64"/>
      <c r="E70" s="65"/>
      <c r="F70" s="65"/>
      <c r="G70" s="65"/>
      <c r="H70" s="66"/>
      <c r="I70" s="73"/>
      <c r="J70" s="74"/>
      <c r="K70" s="74"/>
      <c r="L70" s="74"/>
      <c r="M70" s="75"/>
    </row>
    <row r="71" spans="1:13" s="1" customFormat="1" ht="32.25" customHeight="1" x14ac:dyDescent="0.3">
      <c r="A71" s="58" t="s">
        <v>63</v>
      </c>
      <c r="B71" s="58"/>
      <c r="C71" s="19"/>
      <c r="D71" s="64"/>
      <c r="E71" s="65"/>
      <c r="F71" s="65"/>
      <c r="G71" s="65"/>
      <c r="H71" s="66"/>
      <c r="I71" s="73"/>
      <c r="J71" s="74"/>
      <c r="K71" s="74"/>
      <c r="L71" s="74"/>
      <c r="M71" s="75"/>
    </row>
    <row r="72" spans="1:13" s="1" customFormat="1" ht="32.25" customHeight="1" x14ac:dyDescent="0.3">
      <c r="A72" s="58" t="s">
        <v>23</v>
      </c>
      <c r="B72" s="58"/>
      <c r="C72" s="19"/>
      <c r="D72" s="67"/>
      <c r="E72" s="68"/>
      <c r="F72" s="68"/>
      <c r="G72" s="68"/>
      <c r="H72" s="69"/>
      <c r="I72" s="76"/>
      <c r="J72" s="77"/>
      <c r="K72" s="77"/>
      <c r="L72" s="77"/>
      <c r="M72" s="78"/>
    </row>
    <row r="73" spans="1:13" x14ac:dyDescent="0.3">
      <c r="A73" s="4"/>
      <c r="B73" s="5"/>
      <c r="C73" s="5"/>
      <c r="D73" s="6"/>
      <c r="E73" s="6"/>
      <c r="F73" s="6"/>
      <c r="G73" s="7"/>
      <c r="H73" s="7"/>
      <c r="I73" s="7"/>
    </row>
    <row r="74" spans="1:13" x14ac:dyDescent="0.3">
      <c r="A74" s="4"/>
      <c r="B74" s="8"/>
      <c r="C74" s="8"/>
      <c r="D74" s="6"/>
      <c r="E74" s="6"/>
      <c r="F74" s="6"/>
      <c r="G74" s="7"/>
      <c r="H74" s="7"/>
      <c r="I74" s="7"/>
    </row>
    <row r="75" spans="1:13" x14ac:dyDescent="0.3">
      <c r="A75" s="4"/>
      <c r="B75" s="5"/>
      <c r="C75" s="5"/>
      <c r="D75" s="6"/>
      <c r="E75" s="6"/>
      <c r="F75" s="6"/>
      <c r="G75" s="7"/>
      <c r="H75" s="7"/>
      <c r="I75" s="7"/>
    </row>
    <row r="76" spans="1:13" x14ac:dyDescent="0.3">
      <c r="A76" s="4"/>
      <c r="B76" s="8"/>
      <c r="C76" s="8"/>
      <c r="D76" s="6"/>
      <c r="E76" s="6"/>
      <c r="F76" s="6"/>
      <c r="G76" s="7"/>
      <c r="H76" s="7"/>
      <c r="I76" s="7"/>
    </row>
  </sheetData>
  <mergeCells count="162">
    <mergeCell ref="A25:A26"/>
    <mergeCell ref="B25:C25"/>
    <mergeCell ref="D25:D26"/>
    <mergeCell ref="E25:E26"/>
    <mergeCell ref="F25:F26"/>
    <mergeCell ref="G25:G26"/>
    <mergeCell ref="H25:H26"/>
    <mergeCell ref="I25:I26"/>
    <mergeCell ref="J25:M26"/>
    <mergeCell ref="B26:C26"/>
    <mergeCell ref="A28:M28"/>
    <mergeCell ref="B35:M35"/>
    <mergeCell ref="B37:M37"/>
    <mergeCell ref="B27:F27"/>
    <mergeCell ref="G27:M27"/>
    <mergeCell ref="B41:M41"/>
    <mergeCell ref="A44:L44"/>
    <mergeCell ref="B50:C50"/>
    <mergeCell ref="D50:L50"/>
    <mergeCell ref="B31:M31"/>
    <mergeCell ref="A32:L32"/>
    <mergeCell ref="B29:M29"/>
    <mergeCell ref="A30:L30"/>
    <mergeCell ref="A34:L34"/>
    <mergeCell ref="B33:M33"/>
    <mergeCell ref="A46:L46"/>
    <mergeCell ref="B47:M47"/>
    <mergeCell ref="D60:L60"/>
    <mergeCell ref="B51:C51"/>
    <mergeCell ref="D51:L51"/>
    <mergeCell ref="B59:C59"/>
    <mergeCell ref="D59:L59"/>
    <mergeCell ref="B39:M39"/>
    <mergeCell ref="A40:L40"/>
    <mergeCell ref="A36:L36"/>
    <mergeCell ref="A38:L38"/>
    <mergeCell ref="A42:L42"/>
    <mergeCell ref="B45:M45"/>
    <mergeCell ref="A48:L48"/>
    <mergeCell ref="B43:M43"/>
    <mergeCell ref="A15:A16"/>
    <mergeCell ref="D15:D16"/>
    <mergeCell ref="E15:E16"/>
    <mergeCell ref="C2:E2"/>
    <mergeCell ref="C3:E3"/>
    <mergeCell ref="C5:E5"/>
    <mergeCell ref="B61:C61"/>
    <mergeCell ref="D61:L61"/>
    <mergeCell ref="A49:M49"/>
    <mergeCell ref="B54:C54"/>
    <mergeCell ref="D54:L54"/>
    <mergeCell ref="B55:C55"/>
    <mergeCell ref="D55:L55"/>
    <mergeCell ref="B56:C56"/>
    <mergeCell ref="D56:L56"/>
    <mergeCell ref="B57:C57"/>
    <mergeCell ref="D57:L57"/>
    <mergeCell ref="B58:C58"/>
    <mergeCell ref="D58:L58"/>
    <mergeCell ref="B52:C52"/>
    <mergeCell ref="D52:L52"/>
    <mergeCell ref="B53:C53"/>
    <mergeCell ref="D53:L53"/>
    <mergeCell ref="B60:C60"/>
    <mergeCell ref="E13:E14"/>
    <mergeCell ref="F13:F14"/>
    <mergeCell ref="G13:G14"/>
    <mergeCell ref="A1:M1"/>
    <mergeCell ref="A5:B5"/>
    <mergeCell ref="A6:B6"/>
    <mergeCell ref="A7:B7"/>
    <mergeCell ref="A2:B2"/>
    <mergeCell ref="A3:B3"/>
    <mergeCell ref="A8:M8"/>
    <mergeCell ref="B12:M12"/>
    <mergeCell ref="H13:H14"/>
    <mergeCell ref="I13:I14"/>
    <mergeCell ref="A62:M62"/>
    <mergeCell ref="A63:B63"/>
    <mergeCell ref="A64:B64"/>
    <mergeCell ref="A65:B65"/>
    <mergeCell ref="B15:C15"/>
    <mergeCell ref="B16:C16"/>
    <mergeCell ref="A4:B4"/>
    <mergeCell ref="C4:E4"/>
    <mergeCell ref="J15:M16"/>
    <mergeCell ref="C6:E6"/>
    <mergeCell ref="C7:E7"/>
    <mergeCell ref="F2:M7"/>
    <mergeCell ref="A9:M9"/>
    <mergeCell ref="A10:E10"/>
    <mergeCell ref="F10:M10"/>
    <mergeCell ref="B11:C11"/>
    <mergeCell ref="J11:M11"/>
    <mergeCell ref="B13:C13"/>
    <mergeCell ref="B14:C14"/>
    <mergeCell ref="J13:M14"/>
    <mergeCell ref="F15:F16"/>
    <mergeCell ref="G15:G16"/>
    <mergeCell ref="A13:A14"/>
    <mergeCell ref="D13:D14"/>
    <mergeCell ref="A70:B70"/>
    <mergeCell ref="A71:B71"/>
    <mergeCell ref="A72:B72"/>
    <mergeCell ref="A66:M66"/>
    <mergeCell ref="A67:B67"/>
    <mergeCell ref="A68:B68"/>
    <mergeCell ref="A69:B69"/>
    <mergeCell ref="D69:H72"/>
    <mergeCell ref="I69:M72"/>
    <mergeCell ref="A17:A18"/>
    <mergeCell ref="B18:C18"/>
    <mergeCell ref="D17:D18"/>
    <mergeCell ref="E17:E18"/>
    <mergeCell ref="F17:F18"/>
    <mergeCell ref="G17:G18"/>
    <mergeCell ref="J17:M18"/>
    <mergeCell ref="A19:A20"/>
    <mergeCell ref="D19:D20"/>
    <mergeCell ref="E19:E20"/>
    <mergeCell ref="F19:F20"/>
    <mergeCell ref="G19:G20"/>
    <mergeCell ref="J19:M20"/>
    <mergeCell ref="B19:C19"/>
    <mergeCell ref="B20:C20"/>
    <mergeCell ref="B17:C17"/>
    <mergeCell ref="D21:D22"/>
    <mergeCell ref="E21:E22"/>
    <mergeCell ref="F21:F22"/>
    <mergeCell ref="G21:G22"/>
    <mergeCell ref="J21:M22"/>
    <mergeCell ref="B22:C22"/>
    <mergeCell ref="A23:A24"/>
    <mergeCell ref="B23:C23"/>
    <mergeCell ref="D23:D24"/>
    <mergeCell ref="E23:E24"/>
    <mergeCell ref="F23:F24"/>
    <mergeCell ref="G23:G24"/>
    <mergeCell ref="J23:M24"/>
    <mergeCell ref="B24:C24"/>
    <mergeCell ref="A21:A22"/>
    <mergeCell ref="B21:C21"/>
    <mergeCell ref="D63:H63"/>
    <mergeCell ref="D64:H64"/>
    <mergeCell ref="D65:H65"/>
    <mergeCell ref="D67:H67"/>
    <mergeCell ref="D68:H68"/>
    <mergeCell ref="I63:M63"/>
    <mergeCell ref="I64:M64"/>
    <mergeCell ref="I65:M65"/>
    <mergeCell ref="I67:M67"/>
    <mergeCell ref="I68:M68"/>
    <mergeCell ref="I15:I16"/>
    <mergeCell ref="H15:H16"/>
    <mergeCell ref="H17:H18"/>
    <mergeCell ref="I17:I18"/>
    <mergeCell ref="I19:I20"/>
    <mergeCell ref="H19:H20"/>
    <mergeCell ref="H21:H22"/>
    <mergeCell ref="I21:I22"/>
    <mergeCell ref="I23:I24"/>
    <mergeCell ref="H23:H24"/>
  </mergeCells>
  <printOptions horizontalCentered="1"/>
  <pageMargins left="0.25" right="0.25" top="0.25" bottom="0.75" header="0.05" footer="0.05"/>
  <pageSetup paperSize="9" scale="48" fitToHeight="0" orientation="portrait" horizontalDpi="12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Goats and Goat Food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2026-01-21T13:18:03Z</dcterms:modified>
</cp:coreProperties>
</file>