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QSadiq\Nextcloud2\1-Procurement\Duhok - Procurement\1.Procurment Packages - 2026\PR30709DH, TENDER - REACH Medication\04. Advertisement\"/>
    </mc:Choice>
  </mc:AlternateContent>
  <xr:revisionPtr revIDLastSave="0" documentId="13_ncr:1_{FC29A967-207E-41DC-ABE6-23DD7EB664EE}" xr6:coauthVersionLast="36" xr6:coauthVersionMax="36" xr10:uidLastSave="{00000000-0000-0000-0000-000000000000}"/>
  <bookViews>
    <workbookView xWindow="0" yWindow="0" windowWidth="23040" windowHeight="9684" xr2:uid="{9EA544AB-DBF0-4896-8F94-115883E176D1}"/>
  </bookViews>
  <sheets>
    <sheet name="RFQ"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#REF!</definedName>
    <definedName name="___xlnm.Print_Titles">('[1]2084 11'!$A$1:$B$65536,'[1]2084 11'!$A$7:$IV$7)</definedName>
    <definedName name="__A65550">#REF!</definedName>
    <definedName name="__A66000">#REF!</definedName>
    <definedName name="__xlnm.Print_Area_3">#REF!</definedName>
    <definedName name="__xlnm.Print_Titles">('[2]2084 11'!$A$1:$B$65536,'[2]2084 11'!$A$7:$IV$7)</definedName>
    <definedName name="__xlnm.Print_Titles_3">('[1]399 11'!$A$1:$B$65536,'[1]399 11'!$A$7:$IV$7)</definedName>
    <definedName name="__xlnm.Print_Titles_5">#REF!</definedName>
    <definedName name="_A65550">#REF!</definedName>
    <definedName name="_A66000">#REF!</definedName>
    <definedName name="a">#REF!</definedName>
    <definedName name="aa">#REF!</definedName>
    <definedName name="aab">#REF!</definedName>
    <definedName name="aaj">#REF!</definedName>
    <definedName name="ab">#REF!</definedName>
    <definedName name="abc">#REF!</definedName>
    <definedName name="ac">#REF!</definedName>
    <definedName name="accountcodes">#REF!</definedName>
    <definedName name="AcctType">[3]Codes!$A$2:$A$3</definedName>
    <definedName name="ad">#REF!</definedName>
    <definedName name="Admin">'[4]Range Page'!$A$21</definedName>
    <definedName name="adminfee">'[5]Range Page'!#REF!</definedName>
    <definedName name="ae">#REF!</definedName>
    <definedName name="af">#REF!</definedName>
    <definedName name="ag">#REF!</definedName>
    <definedName name="ah">#REF!</definedName>
    <definedName name="ai">#REF!</definedName>
    <definedName name="aj">#REF!</definedName>
    <definedName name="ak">#REF!</definedName>
    <definedName name="al">#REF!</definedName>
    <definedName name="am">#REF!</definedName>
    <definedName name="an">#REF!</definedName>
    <definedName name="ao">#REF!</definedName>
    <definedName name="ap">#REF!</definedName>
    <definedName name="aq">#REF!</definedName>
    <definedName name="ar">#REF!</definedName>
    <definedName name="Area8">#REF!</definedName>
    <definedName name="as">#REF!</definedName>
    <definedName name="at">#REF!</definedName>
    <definedName name="au">#REF!</definedName>
    <definedName name="av">#REF!</definedName>
    <definedName name="aw">#REF!</definedName>
    <definedName name="ax">#REF!</definedName>
    <definedName name="ay">#REF!</definedName>
    <definedName name="az">#REF!</definedName>
    <definedName name="b">#REF!</definedName>
    <definedName name="ba">#REF!</definedName>
    <definedName name="BillingSchedule">#REF!</definedName>
    <definedName name="bz">#REF!</definedName>
    <definedName name="cc">#REF!</definedName>
    <definedName name="cd">#REF!</definedName>
    <definedName name="charlie">#REF!</definedName>
    <definedName name="Checkbox">#REF!</definedName>
    <definedName name="Commodity_Type">[6]!tcommoditytype[Commodity Type]</definedName>
    <definedName name="con">#REF!</definedName>
    <definedName name="constr">#REF!</definedName>
    <definedName name="Construction_Cost_per_Package">#REF!</definedName>
    <definedName name="Construction_Cost_per_Unit">#REF!</definedName>
    <definedName name="Construction_Item_Description">#REF!</definedName>
    <definedName name="Construction_Units_per_Package">#REF!</definedName>
    <definedName name="CostCenter">[3]Codes!$J$2:$J$15</definedName>
    <definedName name="cz">#REF!</definedName>
    <definedName name="d">#REF!</definedName>
    <definedName name="Da">'[7]Staff Costs'!$E$83</definedName>
    <definedName name="dangerpay">'[5]Range Page'!#REF!</definedName>
    <definedName name="ddd">#REF!</definedName>
    <definedName name="dddddddd">#REF!</definedName>
    <definedName name="DeliveryLocation">[8]Setup!$B$35:$B$38</definedName>
    <definedName name="Dm">#REF!</definedName>
    <definedName name="DollarLC">'[5]Range Page'!#REF!</definedName>
    <definedName name="Dt">'[7]Staff Costs'!$E$84</definedName>
    <definedName name="dxzfdfdh">#REF!</definedName>
    <definedName name="e">#REF!</definedName>
    <definedName name="eduallowance.expat1">'[5]Range Page'!#REF!</definedName>
    <definedName name="eduallowance.expat2">'[5]Range Page'!#REF!</definedName>
    <definedName name="eduallowance.expat3">'[5]Range Page'!#REF!</definedName>
    <definedName name="eduallowance.expat4">'[5]Range Page'!#REF!</definedName>
    <definedName name="ef">#REF!</definedName>
    <definedName name="EmployeeID">[3]Codes!$L$2:$L$26</definedName>
    <definedName name="Excel_BuiltIn_Print_Area_1">#REF!</definedName>
    <definedName name="Excel_BuiltIn_Print_Area_10">#REF!</definedName>
    <definedName name="Excel_BuiltIn_Print_Area_7">#REF!</definedName>
    <definedName name="Excel_BuiltIn_Print_Area_8">#REF!</definedName>
    <definedName name="f">#REF!</definedName>
    <definedName name="fe">#REF!</definedName>
    <definedName name="Food_Cost_per_Package">#REF!</definedName>
    <definedName name="Food_Cost_per_Unit">#REF!</definedName>
    <definedName name="Food_Item_Description">#REF!</definedName>
    <definedName name="ForeignTransferAllowance">'[5]Range Page'!#REF!</definedName>
    <definedName name="FSL">#REF!</definedName>
    <definedName name="FSLl">#REF!</definedName>
    <definedName name="funding">#REF!</definedName>
    <definedName name="fundings">#REF!</definedName>
    <definedName name="FundNo.">[3]Codes!$E$2:$E$29</definedName>
    <definedName name="GandA">'[5]Range Page'!#REF!</definedName>
    <definedName name="GLCode">[3]Codes!$C$2:$C$194</definedName>
    <definedName name="h">#REF!</definedName>
    <definedName name="House">#REF!</definedName>
    <definedName name="House_Cost_per_Package">#REF!</definedName>
    <definedName name="House_Item_Description">#REF!</definedName>
    <definedName name="House_Units_per_Package">#REF!</definedName>
    <definedName name="hz">#REF!</definedName>
    <definedName name="i">#REF!</definedName>
    <definedName name="intlfringe">'[5]Range Page'!#REF!</definedName>
    <definedName name="ITSupport">'[5]Range Page'!#REF!</definedName>
    <definedName name="iz">#REF!</definedName>
    <definedName name="j">#REF!</definedName>
    <definedName name="jz">#REF!</definedName>
    <definedName name="k">#REF!</definedName>
    <definedName name="kz">#REF!</definedName>
    <definedName name="l">#REF!</definedName>
    <definedName name="lc">#REF!</definedName>
    <definedName name="listProgramName">[9]Programs!$A$3:$A$19</definedName>
    <definedName name="listPrograms">[10]Sheet1!$B$2:$K$2</definedName>
    <definedName name="listVehicles">[10]Sheet1!$A$3:$A$75</definedName>
    <definedName name="Livestock">#REF!</definedName>
    <definedName name="LocalCurrency">'[5]Range Page'!#REF!</definedName>
    <definedName name="localfringe">'[5]Range Page'!#REF!</definedName>
    <definedName name="localinflation_yr2">'[5]Range Page'!$A$9</definedName>
    <definedName name="localinflation_yr3">'[5]Range Page'!$A$10</definedName>
    <definedName name="localinflation_yr4">'[5]Range Page'!$A$11</definedName>
    <definedName name="localinflation_yr5">'[5]Range Page'!$A$12</definedName>
    <definedName name="localperdiem">'[5]Range Page'!#REF!</definedName>
    <definedName name="m">#REF!</definedName>
    <definedName name="match_requirement">'[5]Range Page'!#REF!</definedName>
    <definedName name="MB">#REF!</definedName>
    <definedName name="Medevac.expat1">'[5]Range Page'!#REF!</definedName>
    <definedName name="Medevac.expat2">'[5]Range Page'!#REF!</definedName>
    <definedName name="Medevac.expat3">'[5]Range Page'!#REF!</definedName>
    <definedName name="Medevac.STTA.day">'[5]Range Page'!#REF!</definedName>
    <definedName name="Medevac.STTA.month">'[5]Range Page'!#REF!</definedName>
    <definedName name="MinFnctCode">[3]Codes!$H$2:$H$30</definedName>
    <definedName name="MOa">#REF!</definedName>
    <definedName name="MOm">#REF!</definedName>
    <definedName name="Money_Type">#REF!</definedName>
    <definedName name="Month">#REF!</definedName>
    <definedName name="MOt">'[7]Staff Costs'!$E$40</definedName>
    <definedName name="mz">#REF!</definedName>
    <definedName name="n">#REF!</definedName>
    <definedName name="NewOH">'[5]Range Page'!#REF!</definedName>
    <definedName name="o">#REF!</definedName>
    <definedName name="Object_Code">[6]!tobjectcode[Object Code]</definedName>
    <definedName name="OH">'[4]Country Budget x 6'!$E$503</definedName>
    <definedName name="OH_Rate">'[5]Detailed Budget'!#REF!</definedName>
    <definedName name="OldOH">'[5]Range Page'!#REF!</definedName>
    <definedName name="orderstatus">[6]!torderstatus[Order Status]</definedName>
    <definedName name="Organisation">#REF!</definedName>
    <definedName name="Over_Head">'[4]Range Page'!$A$19</definedName>
    <definedName name="overhead">'[5]Range Page'!#REF!</definedName>
    <definedName name="p">#REF!</definedName>
    <definedName name="Payment_Type">#REF!</definedName>
    <definedName name="Percentage">#REF!</definedName>
    <definedName name="perdiem">'[5]Range Page'!#REF!</definedName>
    <definedName name="postallowance">'[5]Range Page'!#REF!</definedName>
    <definedName name="postallowance.expat2">'[5]Range Page'!#REF!</definedName>
    <definedName name="postallowance.expat3">'[5]Range Page'!#REF!</definedName>
    <definedName name="postallowance.expat4">'[5]Range Page'!#REF!</definedName>
    <definedName name="postdifferential">'[5]Range Page'!#REF!</definedName>
    <definedName name="_xlnm.Print_Area" localSheetId="0">RFQ!$A$13:$H$139</definedName>
    <definedName name="_xlnm.Print_Titles" localSheetId="0">RFQ!$13:$20</definedName>
    <definedName name="Procure">'[4]Range Page'!$A$20</definedName>
    <definedName name="procurementfee">'[5]Range Page'!#REF!</definedName>
    <definedName name="Project_Code">[6]!tprojectcode[Project Code]</definedName>
    <definedName name="Project_Title" localSheetId="0">[6]!tprojecttitle[Project Title]</definedName>
    <definedName name="Project_Title">#REF!</definedName>
    <definedName name="PSA">'[5]Range Page'!#REF!</definedName>
    <definedName name="Purchaser">#REF!</definedName>
    <definedName name="pz">#REF!</definedName>
    <definedName name="q">#REF!</definedName>
    <definedName name="qrptStdDetail_Out">#REF!</definedName>
    <definedName name="qz">#REF!</definedName>
    <definedName name="Requested_By">#REF!</definedName>
    <definedName name="s">#REF!</definedName>
    <definedName name="Sector">#REF!</definedName>
    <definedName name="Select_List">[8]Checklist!$N$13:$N$15</definedName>
    <definedName name="SOa">#REF!</definedName>
    <definedName name="SOm">#REF!</definedName>
    <definedName name="SOt">'[7]Staff Costs'!$K$40</definedName>
    <definedName name="Speedkey">#REF!</definedName>
    <definedName name="Status">#REF!</definedName>
    <definedName name="sz">#REF!</definedName>
    <definedName name="t">#REF!</definedName>
    <definedName name="Ta">'[7]Staff Costs'!$E$61</definedName>
    <definedName name="Test">#REF!</definedName>
    <definedName name="Tm">#REF!</definedName>
    <definedName name="Tt">'[7]Staff Costs'!$E$62</definedName>
    <definedName name="tz">#REF!</definedName>
    <definedName name="u">#REF!</definedName>
    <definedName name="Unit_of_Measure">[6]!tuom[Unit of Measure]</definedName>
    <definedName name="Updated">#REF!</definedName>
    <definedName name="US">#REF!</definedName>
    <definedName name="USD">#REF!</definedName>
    <definedName name="usinflation_yr2">'[5]Range Page'!$A$4</definedName>
    <definedName name="usinflation_yr3">'[5]Range Page'!$A$5</definedName>
    <definedName name="usinflation_yr4">'[5]Range Page'!$A$6</definedName>
    <definedName name="usinflation_yr5">'[5]Range Page'!$A$7</definedName>
    <definedName name="uz">#REF!</definedName>
    <definedName name="v">#REF!</definedName>
    <definedName name="Vehicle">#REF!</definedName>
    <definedName name="vehicle1">#REF!</definedName>
    <definedName name="Vendor">[6]!tvendor[Vendor]</definedName>
    <definedName name="vz">#REF!</definedName>
    <definedName name="w">#REF!</definedName>
    <definedName name="Wa">'[7]Staff Costs'!$K$61</definedName>
    <definedName name="we">#REF!</definedName>
    <definedName name="wez">#REF!</definedName>
    <definedName name="Wm">#REF!</definedName>
    <definedName name="workerscomp.expat">'[5]Range Page'!#REF!</definedName>
    <definedName name="workerscomp.STTA">'[5]Range Page'!#REF!</definedName>
    <definedName name="Wt">'[7]Staff Costs'!$K$62</definedName>
    <definedName name="wz">#REF!</definedName>
    <definedName name="x">#REF!</definedName>
    <definedName name="xxz">#REF!</definedName>
    <definedName name="y">#REF!</definedName>
    <definedName name="Year">#REF!</definedName>
    <definedName name="yyz">#REF!</definedName>
    <definedName name="z">#REF!</definedName>
    <definedName name="zz">#REF!</definedName>
    <definedName name="z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2" i="1" l="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alcChain>
</file>

<file path=xl/sharedStrings.xml><?xml version="1.0" encoding="utf-8"?>
<sst xmlns="http://schemas.openxmlformats.org/spreadsheetml/2006/main" count="248" uniqueCount="165">
  <si>
    <t>REQUEST FOR QUOTATION</t>
  </si>
  <si>
    <t xml:space="preserve">Office </t>
  </si>
  <si>
    <t>Samaritan's Purse Iraq</t>
  </si>
  <si>
    <t>Purchase Request #:</t>
  </si>
  <si>
    <t xml:space="preserve">Tender Title </t>
  </si>
  <si>
    <t>REACH Medication</t>
  </si>
  <si>
    <t>Date RFQ Submitted:</t>
  </si>
  <si>
    <t xml:space="preserve">Project Location </t>
  </si>
  <si>
    <t>Mosul, Sinjar, Sinuni</t>
  </si>
  <si>
    <t>Sumbition Deadline:</t>
  </si>
  <si>
    <t>Integrity of the Public Tender procurement process is of the utmost importance.  Unethical procurement conduct will not be tolerated and will result in immediate dismissal from the Public Tender procurement process.  All bids are received directly by the Tender committee.  It is not possible to influence the decision or outcome of the Tender.  Submit your best value proposal the first and only time.  No Samaritan's Purse employee will solicit you outside of this tender.  Questions regarding the Public Tender that require a formal response must be submitted in writing to Samaritan's Purse Logistical Department, REPORT ALL UNETHICAL BEHAVIOR, FOR CONFIDENTIALITY REPORT TO THE Samaritan’s Purse HOTLINE @ً Phone Call/ WhatsApp/ Signal  (Iraq +964 750 863 6742).
If you, the supplier, suspect fraud from an SP employee, are asked to commit fraud, or witness an SP employee act in a deceitful way, please notify Samaritan's Purse leadership by calling our confidential hotline where Arabic and Kurdish speakers are ready to receive your call. Pleaseً  Phone Call/ WhatsApp/ Signal:  (Iraq +964 750 863 6742).</t>
  </si>
  <si>
    <t>تُعطَى النزاهة في عملية عقد المناقصات العامة الأهمية القصوى. لن يكون هناك أي تسامح مع أي سلوك غير أخلاقي فيما يتعلق بالمشتريات وسيترتب عليه الطرد من المناقصة العامة. تتسلم لجنة المشتريات مباشرة كافة العروض المقدّمة. لا يمكن التأثير على قرار اللجنة أو أو نتائج المناقصة. سلِّم أفضل عرض سعر يمكن أن تقدمه شركتك في المرة الأولى والوحيدة. لن يتواصل معك أي من موظفي ساماريتانس بيرس خارج عملية المناقصة هذه. يتم تسليم الأسئلة المطلوب الرد عليها فيما يتعلّق بهذه المناقصة كتابةً للإدارة اللوجستية لمنظمة ساماريتانس بيرس ، عليك بالإبلاغ عن كل تصرف غير أخلاقي ، للإبلاغ سراً اتصل بالخط الساخن مكالة - واتساب - سيجنال: (Iraq +964 750 863 6742 ).
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بالرد على اتصالاتكم باللغتين العربية والكردية. الرجاء الاتصال بمكالة - واتساب - سيجنال    (Iraq +964 750 863 6742)</t>
  </si>
  <si>
    <t>Samaritan's Purse Information Area Only</t>
  </si>
  <si>
    <r>
      <t xml:space="preserve">Supplier: </t>
    </r>
    <r>
      <rPr>
        <b/>
        <sz val="10"/>
        <color rgb="FFFF0000"/>
        <rFont val="Calibri"/>
        <family val="2"/>
        <scheme val="minor"/>
      </rPr>
      <t>Please fill out all white boxes</t>
    </r>
  </si>
  <si>
    <t>#</t>
  </si>
  <si>
    <t>Description</t>
  </si>
  <si>
    <t xml:space="preserve"> Qty</t>
  </si>
  <si>
    <t>UOM</t>
  </si>
  <si>
    <t xml:space="preserve"> Unit Price</t>
  </si>
  <si>
    <t>Total Price</t>
  </si>
  <si>
    <t>Brand and Country of Origin</t>
  </si>
  <si>
    <t>Additional Comments</t>
  </si>
  <si>
    <t>Acetylsalicylic acid (aspirin protect, NovAspin , Bayer , aspicot , or equivalent). Product form: tablet 100mg</t>
  </si>
  <si>
    <t>tab</t>
  </si>
  <si>
    <t xml:space="preserve">Acetylsalicylic acid (aspirin protect , Bayer - SPIMACO, or equivalent ). Product form: tablets 75 mg  </t>
  </si>
  <si>
    <t>Acyclovir ( Accord , Brown or equivalent ) Product form: tablet 200mg</t>
  </si>
  <si>
    <t xml:space="preserve">Albendazole ( Beximco , Brown or equivalent ). Product form : tablet  400 mg </t>
  </si>
  <si>
    <t>Amlodipine (Alkapress, accord, lofral or equivalent). Product form: tablets 10 mg</t>
  </si>
  <si>
    <t>Amlodipine (Alkapress, accord, lofral or equivalent). Product form: tablets  5mg</t>
  </si>
  <si>
    <t>Amoxicillin ( Bilim ,  Eipico , or equivalent ). Product form: powder for suspension 125 mq/5 ml, 100 ml</t>
  </si>
  <si>
    <t>btl</t>
  </si>
  <si>
    <t>Amoxicillin  ( Bilim ,  Eipico , or equivalent ) Product form: powder for suspension 250 mq/5 ml , 100 ml</t>
  </si>
  <si>
    <t>Amoxicillin 250mg + Clavulanic acid  62. ( Bilim ,  Eipico , or equivalent ). Product form: powder for oral suspension 5mg/5ml,  100ml</t>
  </si>
  <si>
    <t xml:space="preserve">Amoxicillin (Bilim , Bristol , or equivalent ). Product form: Tablet  500 mg </t>
  </si>
  <si>
    <t>Atorvastatin ( liponeer, hikma , or equivalent). Product form: tablet 40mg</t>
  </si>
  <si>
    <t>Atorvastatin ( Hikma , pioneer or eqivalent ). Product form: tablet  20 mg</t>
  </si>
  <si>
    <t>Azithromycin ( Pfizer , Pioneer , or equivalent ). Product form: tablet 500 mg</t>
  </si>
  <si>
    <t>B Complex (Acino  ,  pioneer, neurorubine-forte or equivalent, Vitamins B1+B6+B12). Product form: tablets 100mg/200mg/200ug</t>
  </si>
  <si>
    <t>Benzyl benzoate ( Julphar , Pierre fabre , or equivalent ) Product form: lotion 25 % application, 100 ml</t>
  </si>
  <si>
    <t>Betamethasone ( Julphar , SID or equivalent ). Product form: cream  0.05 %</t>
  </si>
  <si>
    <t>cream</t>
  </si>
  <si>
    <t xml:space="preserve">Bisoprolol ( Acino , Merk ,Normon , or equivalent ). Product form: tablet 2.5 mg </t>
  </si>
  <si>
    <t>Bisoprolol ( Acino , Merk , accord or equivalent ). Product form: tablet  5 mg</t>
  </si>
  <si>
    <t>Calamine lotion BP  ( Julphar , Pierre fabre , or equivalent ). Product form: lotion  (15 %), 100 ml</t>
  </si>
  <si>
    <t>Candesartan (pfizer , hikma , atacand or equivalent). Product form: tablets 8 mg</t>
  </si>
  <si>
    <t>Candesartan (pfizer , hikma , atacand or equivalent). Product form: tablets 16 mg</t>
  </si>
  <si>
    <t>Cinnarizine (Cinalek, cinnacor, stageron or equivalent). Product Form: tablets 25 mg</t>
  </si>
  <si>
    <t>Ciprofloxacin ( Unipharma , Sanofia , or equivalent ). Product form: tablet  500 mg</t>
  </si>
  <si>
    <t>Clopidogrel (Plavineer, clopacin, piax or equivalent). Product form: tablets 75 mg.</t>
  </si>
  <si>
    <t>Clotrimazole (Canesten, clotrimac or equivalent) . Product form: vaginal ovules 100mg</t>
  </si>
  <si>
    <t>Vaginal ovules</t>
  </si>
  <si>
    <t>Co-amoxiclav ( Atabey , Julphar , or equivalent ) Product form: tablet 625mg</t>
  </si>
  <si>
    <t>Co-amoxiclav ( Atabey , Julphar , or equivalent ). Product form: tablet  1000mg</t>
  </si>
  <si>
    <t>Co-trimoxazole ( Atabey , pioneer or equivalent ). Product form: suspension  240 mg/5 ml , 100 ml</t>
  </si>
  <si>
    <t>Co-trimoxazole  ( Atabey , pioneer or equivalent ). Product form: tablet 400/80 mg</t>
  </si>
  <si>
    <t>Dextrose 40%. Product form: injectable vial, 20ml.</t>
  </si>
  <si>
    <t>amp</t>
  </si>
  <si>
    <t>Dextrose 5 % in sodium chloride 0.9 %. Product form: injectable solution, 500 ml.</t>
  </si>
  <si>
    <t>Diclofenac Sodium (  hayat , Acino  or equivalent). Product form: topic gel 1%</t>
  </si>
  <si>
    <t>gel</t>
  </si>
  <si>
    <t>Diclofenac Sodium ( Acino , pioneer , or eqivalent ) Product form: injectable solution 75mg/3ml.</t>
  </si>
  <si>
    <t>Doxycycline hyclate ( Julphar , Awa , or equivalent ). Product form: tablet  100 mg</t>
  </si>
  <si>
    <t>Ferrous Sulphate + Folic Acid ( pioneer , Eipico , or equivalent ). Product form: tablets  200mg + 0.4 mg</t>
  </si>
  <si>
    <t>Ferrous sulphate ( Mirlife , Meiva , or equivalent ). Product form: oral solution  200 mg (40 mg Fe)/5 ml , 100 ml</t>
  </si>
  <si>
    <t xml:space="preserve">Fluconazole ( pioneer , Pfizer , or equivalent ). Product form: capsule 150 mg </t>
  </si>
  <si>
    <t>cap</t>
  </si>
  <si>
    <t>Folic acid (SAFA, accord, natures bounty or equivalent). Product form: tablet 400 mcg</t>
  </si>
  <si>
    <t>Folic acid ( Julphar , Abbott , or equivalent ). Product form: tablet 5 mg</t>
  </si>
  <si>
    <t>Furosemide ( Accord , Sanofi , or equivalent ). Product form: tablets  40mg</t>
  </si>
  <si>
    <t xml:space="preserve">Fusidic acid (LEO pharma ,  SID , or equivalent). Product form: cream 2% </t>
  </si>
  <si>
    <t>Gabapentin (Gabatrex, neurona,  accord , or equivalent). Product form: capsules 300 mg</t>
  </si>
  <si>
    <t>Gentamycin sulphate ( pioneer , pfizar , or equivalent ). Product form: injectable solution  80 mg/ml, 2 ml</t>
  </si>
  <si>
    <t xml:space="preserve">Glibenclamide ( Medichem , hikma , or equivalent ). Product form: tablets  5 mg  </t>
  </si>
  <si>
    <t>Hydrocortisone acetate ( Julphar , Hayat , or equivalent ). Product form: ointment,  1 %,  15 g</t>
  </si>
  <si>
    <t>Ointment</t>
  </si>
  <si>
    <t>Hyoscine butylbromide ( pioneer , julphar , or equivalent ). Product form: tablet 10 mg</t>
  </si>
  <si>
    <t xml:space="preserve">Hyoscine butylbromide  ( pioneer , julphar , or equivalent ). Product form: injectable solution  20 mg/ml </t>
  </si>
  <si>
    <t>Ibuprofen ( United pharma , Abbott , or equivalent ). Product form: oral suspension 100 mg/5 ml (20 mg/ml)  [100 ml bottle]</t>
  </si>
  <si>
    <t>Ibuprofen  ( United pharma , Abbott , or equivalent ). Product form: tablets   400 mg</t>
  </si>
  <si>
    <t>Lactulose (Piolac, kulax, duphalac or equivalent). Product Form: Syrup 120 ml</t>
  </si>
  <si>
    <t>Lidocaine (Novalido, allcaine or equivalent). Product form: gel 2%</t>
  </si>
  <si>
    <t xml:space="preserve">Lisinopril ( accord , Bristol , or equivalent ). Product form: tabs 5 mg </t>
  </si>
  <si>
    <t xml:space="preserve">Lisinopril ( accord , Bristol , or equivalent ). Product form: tabs  10 mg </t>
  </si>
  <si>
    <t xml:space="preserve">Loratadine ( julphar , pioneer , or equivalent ). Product form: tablet  10mg  </t>
  </si>
  <si>
    <t xml:space="preserve">Loratadine ( julphar , pioneer , or equivalent ). Product form: syrup  5mg/5ml  </t>
  </si>
  <si>
    <t>Meloxicam (pioneer , Normon or equivalent). Product form: tablets 7.5 mg</t>
  </si>
  <si>
    <t>Metformin ( pioneer , Merck , or equivalent ). Product form: tablet 500 mg</t>
  </si>
  <si>
    <t>Metformin ( pioneer , Merck , or equivalent ). Product form: tablet   850 mg</t>
  </si>
  <si>
    <t>Methyldopa ( accord , bristol , or equivalent ). Product form:  tablet 250mg</t>
  </si>
  <si>
    <t>Metoclopramide hydrochloride ( Julphar , Sanofi , or equivalent ). Product form: tablet  10 mg</t>
  </si>
  <si>
    <t>Metronidazole ( pioneer , Sanofi , or equivalent ). Product form: oral suspension  125 mq/5 ml , 100 ml</t>
  </si>
  <si>
    <t>Metronidazole  ( pioneer , Sanofi , or equivalent ). Product form: tablet  500 mg</t>
  </si>
  <si>
    <t>Multivitamin ( meiva , centurm , or equivalent ). Product form: capsules</t>
  </si>
  <si>
    <t xml:space="preserve">Multivitamin syrup  ( meiva , centurm , or equivalent ). Product form: bottle  100 ml </t>
  </si>
  <si>
    <t>Natural tears (artificial tears) (Isotears, hyfresh or equivalent).  Product Form: Eye Drops, 15ml bottle.</t>
  </si>
  <si>
    <t>Nystatin ( philadelphia , Eipico , or equivalent ). Product form: suspension   100,000 I.U./ml , 30 ml</t>
  </si>
  <si>
    <t>Omeprazole gastro-resistant (Acino , julphar , or oquivalent ). Product form: capsule  20 mg (as enteric coated pellets) (blister)</t>
  </si>
  <si>
    <t>Ondansetron (No-vomit, de-vomit or equivalent). Product form: injectable ampoules 8 mg/ml.</t>
  </si>
  <si>
    <t>Oral rehydration salts, low osmolarity ( Mirlife , pharo pharma , or oquivalent ). Product form:  sachets 20.5 g (for 1 liter)</t>
  </si>
  <si>
    <t>sachet</t>
  </si>
  <si>
    <t>Paracetamol ( Atabey , pioneer , or equivalent ). Product form: injectable solution 1 gr, 100ml</t>
  </si>
  <si>
    <t xml:space="preserve">Paracetamol ( Atabey , Julphar , or equivalent ). Product form: oral soultion 100 mg/ml, 15 ml </t>
  </si>
  <si>
    <t xml:space="preserve">Paracetamol ( Atabey , Julphar , or equivalent ). Product form: oral soultion 120 mg/5 ml, 100 ml </t>
  </si>
  <si>
    <t>Paracetamol ( Atabey , Julphar , or equivalent ). Product form: oral soultion  250 mg/5 ml, 100 ml</t>
  </si>
  <si>
    <t xml:space="preserve">Paracetamol ( Atabey , Julphar , pioneer , or equivalent ). Product form: tablet  500 mg </t>
  </si>
  <si>
    <t>Permethrin ( Juman , lazer or equivalent)  Product form: cream 5 %.</t>
  </si>
  <si>
    <t>Prednisolone  (accord, prednicort, epicopred or equivalent). Product form:  tablet 5 mg</t>
  </si>
  <si>
    <t>Prednisolone (accord, prednicort, epicopred or equivalent). Product form: tablet 20mg</t>
  </si>
  <si>
    <t>Rinqer Lactate. Product form: injectable solution, 500 ml.</t>
  </si>
  <si>
    <t xml:space="preserve">Salbutamol ( Egypt , Deva , or equivalent ). Product form: nebuliser solution 5 mg/ml,  20ml bottle </t>
  </si>
  <si>
    <t>Salbutamol ( Awa , SID , or equivalent ). Product form: oral solution 2 mg/5 ml , 100 ml.</t>
  </si>
  <si>
    <t>Silver sulfadiazine ( hayat , Awa , or equivalent ). Product form: cream  1 % , 50 g</t>
  </si>
  <si>
    <t>Simethicone (metsil, baby cone or equivalent). Product form: drops 30 ml bottle.</t>
  </si>
  <si>
    <t>Sitagliptin phosphate + Metformin hydrochloride (Glipita-M, JuvestaPlus, Sitavia plus or equivalent. Product form: tablets 50mg/1000mg</t>
  </si>
  <si>
    <t>Tetracycline hydrochloride ( pharmachem , API , or equivalent). Product form: eye-ointment   1 % , 5 g</t>
  </si>
  <si>
    <t xml:space="preserve">Tobramycin 3mg + Dexamethasone sodium phosphate ( Eipico , API Pharma , or equivalent ) product form: Eye-drops  0.1 %, 5 ml </t>
  </si>
  <si>
    <t>Thyroxine sodium (L-thyroxin Berlin Chemie, Euthyrox or equivalent). Product form: tablets 50 mcg</t>
  </si>
  <si>
    <t>Vitamin B12 (Mirlife or equivalent). Product form: tablets 1000 ug</t>
  </si>
  <si>
    <t>Vitamin C ( Awa , meiva , or equivalent ). Product form:  Effervescent tablets 1000 mg</t>
  </si>
  <si>
    <t xml:space="preserve">Zinc acetate (Zinco max, maddozinc or equivalent). Product form: syrup (pediatrics) 50 mg. / 5ml. Bottle of 100ml </t>
  </si>
  <si>
    <t>Zinc Oxide (Zincoderm, zincoxide or equivalent). Product form: Ointment 20%</t>
  </si>
  <si>
    <t xml:space="preserve">Zinc sulphate ( mirlife , awa , or equivalent ). Product form: tablet 140 mg </t>
  </si>
  <si>
    <t>Date RFQ Completed:</t>
  </si>
  <si>
    <t>Currency:</t>
  </si>
  <si>
    <t>تاريخ تقديم العرض للمنظمة</t>
  </si>
  <si>
    <r>
      <rPr>
        <sz val="11"/>
        <color rgb="FFFF0000"/>
        <rFont val="Calibri"/>
        <family val="2"/>
        <scheme val="minor"/>
      </rPr>
      <t>*</t>
    </r>
    <r>
      <rPr>
        <sz val="11"/>
        <color theme="0"/>
        <rFont val="Calibri"/>
        <family val="2"/>
        <scheme val="minor"/>
      </rPr>
      <t xml:space="preserve"> Important Information  /  معلومات مهمة </t>
    </r>
    <r>
      <rPr>
        <sz val="11"/>
        <color rgb="FFFF0000"/>
        <rFont val="Calibri"/>
        <family val="2"/>
        <scheme val="minor"/>
      </rPr>
      <t>*</t>
    </r>
  </si>
  <si>
    <t>In case of delivery outside of your location. the supplier has to transport the goods to the destination without asking Samaritan's Purse for supporting letters.</t>
  </si>
  <si>
    <t>في حالة التسليم خارج موقعك. يتعين على المورد نقل البضائع إلى الوجهة المطلوبة  دون طلب اي وثائق اضافية او مساعدة من سماريتانس بيرس</t>
  </si>
  <si>
    <t>The above prices should be locked for 3 months</t>
  </si>
  <si>
    <t>الأسعار المذكورة أعلاه يجب أن تكون ثابتة لمدة 3 اشهر</t>
  </si>
  <si>
    <t>In case of wrong total prices we will depend on the unit price and make the correct calculations</t>
  </si>
  <si>
    <t>في حالة وجود أسعار إجمالية خاطئة ، سنعتمد على سعر الوحدة ونجري الحسابات الصحيحة</t>
  </si>
  <si>
    <t>Samaritan's Purse will make payments through checks or bank transfers or cash facilitators for values over $500.</t>
  </si>
  <si>
    <t>تدفع ساماريتانس بيرس من خلال الشيكات أو التحويلات المصرفية  او شركات الحوالات للقيم التي تزيد عن 500 دولار .</t>
  </si>
  <si>
    <t>The supplier guarantees that they have complete and valid legal paperwork for their business, and they agree to provide all the needed documents to Samaritan's Purse when required.</t>
  </si>
  <si>
    <t>يضمن مقدم العرض أن لديهم أوراقًا قانونية كاملة وصالحة لأعمالهم ، ويوافقون على تقديم جميع المستندات المطلوبة إلى سماريتانس بيرس عند الطلب.</t>
  </si>
  <si>
    <t>The supplier must  obtain an approval letter from the Ministry of Health or relevant authorities confirming that the items are authorized for sale at the pharmacies.</t>
  </si>
  <si>
    <t>يجب على المورد الحصول على كتاب موافقة من وزارة الصحة أو الجهات المختصة يؤكد أن الأصناف مصرح ببيعها في  الصيدليات</t>
  </si>
  <si>
    <t>The supplier must not provide any Iranian, Chinese, North Korean, Sudanese medicines as these will be rejected in case of Indian products the service provider must get a prior approval from the purchaser.</t>
  </si>
  <si>
    <t>جب على المورد عدم توريد أي أدوية إيرانية أو صينية أو كورية شمالية أو سودانية، حيث سيتم رفضها. وفي حال كانت المنتجات هندية، يجب على مقدم الخدمة الحصول على موافقة مسبقة من المشتري.</t>
  </si>
  <si>
    <t>The supplier will store and transport these medicines safely and properly across cities of Iraq until it reaches its final destination in Sinjar.</t>
  </si>
  <si>
    <t>يلتزم المورد بتخزين ونقل هذه الأدوية بشكل آمن وسليم عبر مدن العراق حتى وصولها إلى وجهتها النهائية في سنجار.</t>
  </si>
  <si>
    <t>Please ensure that the manufacturer and the country of origin are clearly stated for all the medicines listed above.</t>
  </si>
  <si>
    <t>يرجى التأكد من كتابة الشركة المنتجة وبلد المنشأ لكل الادوية المذكورة اعلاه</t>
  </si>
  <si>
    <r>
      <rPr>
        <sz val="11"/>
        <color rgb="FFFF0000"/>
        <rFont val="Calibri"/>
        <family val="2"/>
        <scheme val="minor"/>
      </rPr>
      <t>*</t>
    </r>
    <r>
      <rPr>
        <sz val="11"/>
        <color theme="0"/>
        <rFont val="Calibri"/>
        <family val="2"/>
        <scheme val="minor"/>
      </rPr>
      <t xml:space="preserve">  Please fill out all the information required below  يرجى ملء جميع المعلومات المطلوبة أدناه</t>
    </r>
  </si>
  <si>
    <t>Company Name    
اسم الشركة :</t>
  </si>
  <si>
    <t xml:space="preserve">Contact Name  
الاسم الثلاثي للشخص المعني بالأتصال : </t>
  </si>
  <si>
    <t>Address 
االعنوان:</t>
  </si>
  <si>
    <t>Contact Email  
 البريد الألكتروني :</t>
  </si>
  <si>
    <t>Contact Phone  
رقم الهاتف  :</t>
  </si>
  <si>
    <t xml:space="preserve"> Contact Signature
 توقيع الشخص المعني بالأتصال :</t>
  </si>
  <si>
    <t>Did you stamped the LOD YES/NO  هل قمت بختم قائمة التقاصيل الملحقة؟ (نعم او لا)</t>
  </si>
  <si>
    <t xml:space="preserve">Provide Delivery YES / NO توفير التوصيل ؟ (نعم او لا) </t>
  </si>
  <si>
    <t>Supplier Stamp ختم المورد</t>
  </si>
  <si>
    <t>Delivery Time:                       
 وقت التوصيل</t>
  </si>
  <si>
    <t>Payment Type:   طريقة الدفع</t>
  </si>
  <si>
    <t>Payment Terms:            
 شروط الدفع وتسديد الأجور</t>
  </si>
  <si>
    <t>Warranty Duration:  مدة الضمان</t>
  </si>
  <si>
    <t>Warranty Type: نوع الضمان</t>
  </si>
  <si>
    <r>
      <rPr>
        <b/>
        <sz val="8"/>
        <color theme="1"/>
        <rFont val="Calibri"/>
        <family val="2"/>
        <scheme val="minor"/>
      </rPr>
      <t>Will you abide to the notes mentioned above?</t>
    </r>
    <r>
      <rPr>
        <b/>
        <sz val="7"/>
        <color theme="1"/>
        <rFont val="Calibri"/>
        <family val="2"/>
        <scheme val="minor"/>
      </rPr>
      <t xml:space="preserve">
هل ستلتزم بالملاحظات المذكورة أعلاه؟</t>
    </r>
  </si>
  <si>
    <r>
      <rPr>
        <sz val="11"/>
        <color rgb="FFFF0000"/>
        <rFont val="Calibri"/>
        <family val="2"/>
        <scheme val="minor"/>
      </rPr>
      <t>*</t>
    </r>
    <r>
      <rPr>
        <sz val="11"/>
        <color theme="0"/>
        <rFont val="Calibri"/>
        <family val="2"/>
        <scheme val="minor"/>
      </rPr>
      <t xml:space="preserve">  Supplier's Notes Section  قسم ملاحظات المورد</t>
    </r>
  </si>
  <si>
    <t>Last Updated: September, 2023</t>
  </si>
  <si>
    <t>Samaritan's Purse reserves the right to purchase any quantity of the items listed above, including zero or up to the full quantities indicated in this request for quotation.</t>
  </si>
  <si>
    <t>تحتفظ منظمة Samaritan’s Purse بالحق في شراء أي كمية من البنود المذكورة أعلاه، بما في ذلك عدم الشراء مطلقًا أو الشراء حتى الكميات الكاملة المحددة في طلب عرض السعر هذا.</t>
  </si>
  <si>
    <t>PR30709DH - TNDIQ050526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</si>
</sst>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30"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b/>
      <sz val="10"/>
      <color theme="0"/>
      <name val="Calibri"/>
      <family val="2"/>
      <scheme val="minor"/>
    </font>
    <font>
      <b/>
      <sz val="8"/>
      <color theme="0"/>
      <name val="Calibri"/>
      <family val="2"/>
      <scheme val="minor"/>
    </font>
    <font>
      <b/>
      <sz val="11"/>
      <name val="Calibri"/>
      <family val="2"/>
      <scheme val="minor"/>
    </font>
    <font>
      <b/>
      <sz val="9"/>
      <name val="Calibri"/>
      <family val="2"/>
      <scheme val="minor"/>
    </font>
    <font>
      <u/>
      <sz val="11"/>
      <color theme="10"/>
      <name val="Calibri"/>
      <family val="2"/>
      <scheme val="minor"/>
    </font>
    <font>
      <sz val="9"/>
      <color rgb="FFFF0000"/>
      <name val="Calibri"/>
      <family val="2"/>
      <scheme val="minor"/>
    </font>
    <font>
      <sz val="10"/>
      <color theme="0"/>
      <name val="Calibri"/>
      <family val="2"/>
      <scheme val="minor"/>
    </font>
    <font>
      <b/>
      <sz val="10"/>
      <name val="Calibri"/>
      <family val="2"/>
      <scheme val="minor"/>
    </font>
    <font>
      <b/>
      <sz val="10"/>
      <color rgb="FFFF0000"/>
      <name val="Calibri"/>
      <family val="2"/>
      <scheme val="minor"/>
    </font>
    <font>
      <sz val="9"/>
      <color theme="0"/>
      <name val="Calibri"/>
      <family val="2"/>
      <scheme val="minor"/>
    </font>
    <font>
      <b/>
      <u/>
      <sz val="10"/>
      <color theme="0"/>
      <name val="Calibri"/>
      <family val="2"/>
      <scheme val="minor"/>
    </font>
    <font>
      <sz val="10"/>
      <name val="Calibri"/>
      <family val="2"/>
      <scheme val="minor"/>
    </font>
    <font>
      <b/>
      <sz val="8"/>
      <name val="Calibri"/>
      <family val="2"/>
      <scheme val="minor"/>
    </font>
    <font>
      <b/>
      <sz val="10"/>
      <color theme="1"/>
      <name val="Calibri"/>
      <family val="2"/>
      <scheme val="minor"/>
    </font>
    <font>
      <b/>
      <sz val="9"/>
      <color rgb="FF000000"/>
      <name val="Calibri"/>
      <family val="2"/>
      <scheme val="minor"/>
    </font>
    <font>
      <b/>
      <sz val="9"/>
      <color rgb="FFFF0000"/>
      <name val="Calibri"/>
      <family val="2"/>
      <scheme val="minor"/>
    </font>
    <font>
      <b/>
      <sz val="11"/>
      <color rgb="FFFF0000"/>
      <name val="Calibri"/>
      <family val="2"/>
      <scheme val="minor"/>
    </font>
    <font>
      <b/>
      <sz val="9"/>
      <color theme="1"/>
      <name val="Calibri"/>
      <family val="2"/>
      <scheme val="minor"/>
    </font>
    <font>
      <b/>
      <sz val="9"/>
      <color indexed="8"/>
      <name val="Calibri"/>
      <family val="2"/>
    </font>
    <font>
      <b/>
      <sz val="9"/>
      <name val="Calibri"/>
      <family val="2"/>
    </font>
    <font>
      <b/>
      <sz val="8"/>
      <color theme="1"/>
      <name val="Calibri"/>
      <family val="2"/>
      <scheme val="minor"/>
    </font>
    <font>
      <b/>
      <sz val="10"/>
      <name val="Calibri"/>
      <family val="2"/>
    </font>
    <font>
      <b/>
      <sz val="8"/>
      <color indexed="8"/>
      <name val="Calibri"/>
      <family val="2"/>
    </font>
    <font>
      <b/>
      <sz val="7"/>
      <color theme="1"/>
      <name val="Calibri"/>
      <family val="2"/>
      <scheme val="minor"/>
    </font>
    <font>
      <sz val="8"/>
      <name val="Calibri"/>
      <family val="2"/>
      <scheme val="minor"/>
    </font>
    <font>
      <sz val="8"/>
      <color theme="1"/>
      <name val="Calibri"/>
      <family val="2"/>
      <scheme val="minor"/>
    </font>
  </fonts>
  <fills count="6">
    <fill>
      <patternFill patternType="none"/>
    </fill>
    <fill>
      <patternFill patternType="gray125"/>
    </fill>
    <fill>
      <patternFill patternType="solid">
        <fgColor rgb="FF00294D"/>
        <bgColor indexed="64"/>
      </patternFill>
    </fill>
    <fill>
      <patternFill patternType="solid">
        <fgColor theme="0"/>
        <bgColor indexed="64"/>
      </patternFill>
    </fill>
    <fill>
      <patternFill patternType="solid">
        <fgColor theme="0" tint="-0.14999847407452621"/>
        <bgColor indexed="64"/>
      </patternFill>
    </fill>
    <fill>
      <patternFill patternType="solid">
        <fgColor rgb="FF00294D"/>
        <bgColor rgb="FFFFFF66"/>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16">
    <xf numFmtId="0" fontId="0" fillId="0" borderId="0" xfId="0"/>
    <xf numFmtId="0" fontId="1" fillId="0" borderId="0" xfId="0" applyFont="1"/>
    <xf numFmtId="0" fontId="1" fillId="0" borderId="0" xfId="0" applyFont="1" applyAlignment="1">
      <alignment horizontal="center"/>
    </xf>
    <xf numFmtId="0" fontId="1" fillId="0" borderId="0" xfId="0" applyNumberFormat="1" applyFont="1"/>
    <xf numFmtId="0" fontId="5" fillId="2" borderId="6" xfId="0" applyFont="1" applyFill="1" applyBorder="1" applyAlignment="1">
      <alignment vertical="center" wrapText="1"/>
    </xf>
    <xf numFmtId="0" fontId="5" fillId="2" borderId="6" xfId="0" applyFont="1" applyFill="1" applyBorder="1" applyAlignment="1"/>
    <xf numFmtId="0" fontId="7" fillId="3" borderId="10" xfId="0" applyFont="1" applyFill="1" applyBorder="1" applyAlignment="1">
      <alignment horizontal="left" vertical="center"/>
    </xf>
    <xf numFmtId="164" fontId="7" fillId="3" borderId="10" xfId="0" applyNumberFormat="1" applyFont="1" applyFill="1" applyBorder="1" applyAlignment="1" applyProtection="1">
      <alignment horizontal="left" vertical="center"/>
      <protection locked="0"/>
    </xf>
    <xf numFmtId="0" fontId="5" fillId="2" borderId="6" xfId="0" applyFont="1" applyFill="1" applyBorder="1" applyAlignment="1">
      <alignment vertical="center"/>
    </xf>
    <xf numFmtId="0" fontId="0" fillId="0" borderId="0" xfId="0" applyFont="1"/>
    <xf numFmtId="0" fontId="13" fillId="5" borderId="1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5" fillId="4" borderId="17" xfId="0" applyFont="1" applyFill="1" applyBorder="1" applyAlignment="1" applyProtection="1">
      <alignment horizontal="center" vertical="center" wrapText="1"/>
    </xf>
    <xf numFmtId="0" fontId="15" fillId="4" borderId="6" xfId="0" applyFont="1" applyFill="1" applyBorder="1" applyAlignment="1" applyProtection="1">
      <alignment horizontal="left" vertical="center" wrapText="1"/>
    </xf>
    <xf numFmtId="0" fontId="15" fillId="4" borderId="6" xfId="0" applyFont="1" applyFill="1" applyBorder="1" applyAlignment="1" applyProtection="1">
      <alignment horizontal="center" vertical="center" wrapText="1"/>
    </xf>
    <xf numFmtId="0" fontId="11" fillId="0" borderId="6" xfId="0" applyFont="1" applyFill="1" applyBorder="1" applyAlignment="1" applyProtection="1">
      <alignment vertical="center" wrapText="1"/>
      <protection locked="0"/>
    </xf>
    <xf numFmtId="0" fontId="15" fillId="0" borderId="10" xfId="0" applyFont="1" applyFill="1" applyBorder="1" applyAlignment="1" applyProtection="1">
      <alignment horizontal="left" vertical="center" wrapText="1"/>
      <protection locked="0"/>
    </xf>
    <xf numFmtId="0" fontId="3" fillId="5" borderId="17" xfId="0" applyFont="1" applyFill="1" applyBorder="1" applyAlignment="1">
      <alignment vertical="center" wrapText="1"/>
    </xf>
    <xf numFmtId="0" fontId="3" fillId="5" borderId="17" xfId="0" applyFont="1" applyFill="1" applyBorder="1" applyAlignment="1">
      <alignment horizontal="right" vertical="center" wrapText="1"/>
    </xf>
    <xf numFmtId="0" fontId="17" fillId="0" borderId="0" xfId="0" applyFont="1" applyBorder="1" applyAlignment="1">
      <alignment vertical="top"/>
    </xf>
    <xf numFmtId="0" fontId="0" fillId="0" borderId="0" xfId="0" applyAlignment="1">
      <alignment vertical="top"/>
    </xf>
    <xf numFmtId="0" fontId="17" fillId="0" borderId="0" xfId="0" applyFont="1" applyBorder="1" applyAlignment="1">
      <alignment horizontal="center" vertical="top"/>
    </xf>
    <xf numFmtId="0" fontId="3" fillId="2" borderId="17" xfId="0" applyFont="1" applyFill="1" applyBorder="1" applyAlignment="1">
      <alignment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1" fillId="0" borderId="0" xfId="0" applyFont="1" applyBorder="1"/>
    <xf numFmtId="0" fontId="0" fillId="0" borderId="0" xfId="0" applyFont="1" applyBorder="1"/>
    <xf numFmtId="0" fontId="25" fillId="3" borderId="6" xfId="0" applyNumberFormat="1" applyFont="1" applyFill="1" applyBorder="1" applyAlignment="1" applyProtection="1">
      <alignment horizontal="left" vertical="center"/>
      <protection locked="0"/>
    </xf>
    <xf numFmtId="0" fontId="29" fillId="0" borderId="0" xfId="0" applyFont="1" applyFill="1" applyBorder="1" applyAlignment="1">
      <alignment horizontal="left"/>
    </xf>
    <xf numFmtId="0" fontId="1" fillId="0" borderId="0" xfId="0" applyFont="1" applyFill="1"/>
    <xf numFmtId="0" fontId="1" fillId="0" borderId="0" xfId="0" applyFont="1" applyFill="1" applyAlignment="1">
      <alignment horizontal="center"/>
    </xf>
    <xf numFmtId="0" fontId="1" fillId="0" borderId="0" xfId="0" applyNumberFormat="1" applyFont="1" applyFill="1"/>
    <xf numFmtId="0" fontId="0" fillId="0" borderId="0" xfId="0" applyNumberFormat="1" applyFont="1" applyFill="1" applyBorder="1" applyAlignment="1">
      <alignment horizontal="center"/>
    </xf>
    <xf numFmtId="0" fontId="9" fillId="4" borderId="15"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6" fillId="0" borderId="7"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7" xfId="1" applyFont="1" applyFill="1" applyBorder="1" applyAlignment="1" applyProtection="1">
      <alignment horizontal="left" vertical="center" wrapText="1"/>
      <protection locked="0"/>
    </xf>
    <xf numFmtId="0" fontId="6" fillId="0" borderId="8" xfId="1" applyFont="1" applyFill="1" applyBorder="1" applyAlignment="1" applyProtection="1">
      <alignment horizontal="left" vertical="center" wrapText="1"/>
      <protection locked="0"/>
    </xf>
    <xf numFmtId="0" fontId="6" fillId="0" borderId="9" xfId="1" applyFont="1" applyFill="1" applyBorder="1" applyAlignment="1" applyProtection="1">
      <alignment horizontal="left" vertical="center" wrapText="1"/>
      <protection locked="0"/>
    </xf>
    <xf numFmtId="0" fontId="18" fillId="4" borderId="17"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4" borderId="6" xfId="0" applyFont="1" applyFill="1" applyBorder="1" applyAlignment="1">
      <alignment horizontal="right" vertical="center" wrapText="1"/>
    </xf>
    <xf numFmtId="0" fontId="18" fillId="4" borderId="10" xfId="0" applyFont="1" applyFill="1" applyBorder="1" applyAlignment="1">
      <alignment horizontal="right" vertical="center" wrapText="1"/>
    </xf>
    <xf numFmtId="0" fontId="9" fillId="4" borderId="15" xfId="0" applyFont="1" applyFill="1" applyBorder="1" applyAlignment="1">
      <alignment horizontal="right" vertical="center" wrapText="1"/>
    </xf>
    <xf numFmtId="0" fontId="9" fillId="4" borderId="8"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2" borderId="1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6" xfId="0" applyFont="1" applyFill="1" applyBorder="1" applyAlignment="1">
      <alignment horizontal="center" vertical="center"/>
    </xf>
    <xf numFmtId="164" fontId="7" fillId="0" borderId="6" xfId="0" applyNumberFormat="1" applyFont="1" applyFill="1" applyBorder="1" applyAlignment="1" applyProtection="1">
      <alignment horizontal="center" vertical="center" wrapText="1"/>
      <protection locked="0"/>
    </xf>
    <xf numFmtId="0" fontId="10" fillId="5" borderId="6"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1" fillId="0" borderId="19"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3" fillId="5" borderId="15" xfId="0" applyFont="1" applyFill="1" applyBorder="1" applyAlignment="1">
      <alignment horizontal="right" vertical="center" wrapText="1"/>
    </xf>
    <xf numFmtId="0" fontId="3" fillId="5" borderId="9" xfId="0" applyFont="1" applyFill="1" applyBorder="1" applyAlignment="1">
      <alignment horizontal="right" vertical="center" wrapText="1"/>
    </xf>
    <xf numFmtId="0" fontId="3" fillId="2" borderId="1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18" fillId="4" borderId="15"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7" xfId="0" applyFont="1" applyFill="1" applyBorder="1" applyAlignment="1">
      <alignment horizontal="right" vertical="center" wrapText="1"/>
    </xf>
    <xf numFmtId="0" fontId="18" fillId="4" borderId="8" xfId="0" applyFont="1" applyFill="1" applyBorder="1" applyAlignment="1">
      <alignment horizontal="right" vertical="center" wrapText="1"/>
    </xf>
    <xf numFmtId="0" fontId="18" fillId="4" borderId="16" xfId="0" applyFont="1" applyFill="1" applyBorder="1" applyAlignment="1">
      <alignment horizontal="right" vertical="center" wrapText="1"/>
    </xf>
    <xf numFmtId="0" fontId="19" fillId="4" borderId="17"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19" fillId="4" borderId="6" xfId="0" applyFont="1" applyFill="1" applyBorder="1" applyAlignment="1">
      <alignment horizontal="right" vertical="center" wrapText="1"/>
    </xf>
    <xf numFmtId="0" fontId="19" fillId="4" borderId="10" xfId="0" applyFont="1" applyFill="1" applyBorder="1" applyAlignment="1">
      <alignment horizontal="right" vertical="center" wrapText="1"/>
    </xf>
    <xf numFmtId="0" fontId="22" fillId="4" borderId="17" xfId="0" applyNumberFormat="1" applyFont="1" applyFill="1" applyBorder="1" applyAlignment="1">
      <alignment horizontal="left" vertical="top" wrapText="1"/>
    </xf>
    <xf numFmtId="0" fontId="22" fillId="4" borderId="6" xfId="0" applyNumberFormat="1" applyFont="1" applyFill="1" applyBorder="1" applyAlignment="1">
      <alignment horizontal="left" vertical="top" wrapText="1"/>
    </xf>
    <xf numFmtId="0" fontId="11" fillId="3" borderId="6" xfId="0" applyFont="1" applyFill="1" applyBorder="1" applyAlignment="1" applyProtection="1">
      <alignment horizontal="left" vertical="top" wrapText="1"/>
      <protection locked="0"/>
    </xf>
    <xf numFmtId="0" fontId="23" fillId="3" borderId="6" xfId="0" applyNumberFormat="1" applyFont="1" applyFill="1" applyBorder="1" applyAlignment="1">
      <alignment horizontal="left" vertical="top" wrapText="1"/>
    </xf>
    <xf numFmtId="0" fontId="23" fillId="3" borderId="10" xfId="0" applyNumberFormat="1" applyFont="1" applyFill="1" applyBorder="1" applyAlignment="1">
      <alignment horizontal="left" vertical="top" wrapText="1"/>
    </xf>
    <xf numFmtId="0" fontId="12" fillId="4" borderId="17"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20" fillId="4" borderId="6" xfId="0" applyFont="1" applyFill="1" applyBorder="1" applyAlignment="1">
      <alignment horizontal="right" vertical="center" wrapText="1"/>
    </xf>
    <xf numFmtId="0" fontId="20" fillId="4" borderId="10" xfId="0" applyFont="1" applyFill="1" applyBorder="1" applyAlignment="1">
      <alignment horizontal="right" vertical="center" wrapText="1"/>
    </xf>
    <xf numFmtId="0" fontId="21" fillId="4" borderId="17" xfId="0" applyFont="1" applyFill="1" applyBorder="1" applyAlignment="1">
      <alignment horizontal="left" vertical="top" wrapText="1"/>
    </xf>
    <xf numFmtId="0" fontId="21" fillId="4" borderId="6" xfId="0" applyFont="1" applyFill="1" applyBorder="1" applyAlignment="1">
      <alignment horizontal="left" vertical="top" wrapText="1"/>
    </xf>
    <xf numFmtId="0" fontId="1" fillId="0" borderId="0" xfId="0" applyFont="1" applyAlignment="1">
      <alignment horizontal="center"/>
    </xf>
    <xf numFmtId="0" fontId="28" fillId="0" borderId="17" xfId="0" applyFont="1" applyFill="1" applyBorder="1" applyAlignment="1" applyProtection="1">
      <alignment horizontal="left" vertical="center"/>
      <protection locked="0"/>
    </xf>
    <xf numFmtId="0" fontId="28" fillId="0" borderId="6"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28" fillId="0" borderId="22" xfId="0" applyFont="1" applyFill="1" applyBorder="1" applyAlignment="1" applyProtection="1">
      <alignment horizontal="left" vertical="center"/>
      <protection locked="0"/>
    </xf>
    <xf numFmtId="0" fontId="28" fillId="0" borderId="23" xfId="0" applyFont="1" applyFill="1" applyBorder="1" applyAlignment="1" applyProtection="1">
      <alignment horizontal="left" vertical="center"/>
      <protection locked="0"/>
    </xf>
    <xf numFmtId="0" fontId="28" fillId="0" borderId="24" xfId="0" applyFont="1" applyFill="1" applyBorder="1" applyAlignment="1" applyProtection="1">
      <alignment horizontal="left" vertical="center"/>
      <protection locked="0"/>
    </xf>
    <xf numFmtId="0" fontId="22" fillId="2" borderId="17" xfId="0" applyNumberFormat="1" applyFont="1" applyFill="1" applyBorder="1" applyAlignment="1">
      <alignment horizontal="center" vertical="top" wrapText="1"/>
    </xf>
    <xf numFmtId="0" fontId="22" fillId="2" borderId="6" xfId="0" applyNumberFormat="1" applyFont="1" applyFill="1" applyBorder="1" applyAlignment="1">
      <alignment horizontal="center" vertical="top" wrapText="1"/>
    </xf>
    <xf numFmtId="0" fontId="22" fillId="2" borderId="10" xfId="0" applyNumberFormat="1" applyFont="1" applyFill="1" applyBorder="1" applyAlignment="1">
      <alignment horizontal="center" vertical="top" wrapText="1"/>
    </xf>
    <xf numFmtId="0" fontId="24" fillId="4" borderId="17" xfId="0" applyFont="1" applyFill="1" applyBorder="1" applyAlignment="1">
      <alignment horizontal="left" vertical="center" wrapText="1"/>
    </xf>
    <xf numFmtId="0" fontId="24" fillId="4" borderId="6" xfId="0" applyFont="1" applyFill="1" applyBorder="1" applyAlignment="1">
      <alignment horizontal="left" vertical="center" wrapText="1"/>
    </xf>
    <xf numFmtId="0" fontId="25" fillId="3" borderId="6" xfId="0" applyNumberFormat="1" applyFont="1" applyFill="1" applyBorder="1" applyAlignment="1" applyProtection="1">
      <alignment horizontal="left" vertical="center"/>
      <protection locked="0"/>
    </xf>
    <xf numFmtId="0" fontId="21" fillId="0" borderId="10" xfId="0" applyFont="1" applyBorder="1" applyAlignment="1">
      <alignment horizontal="center" vertical="top"/>
    </xf>
    <xf numFmtId="0" fontId="26" fillId="4" borderId="17" xfId="0" applyNumberFormat="1" applyFont="1" applyFill="1" applyBorder="1" applyAlignment="1">
      <alignment horizontal="left" vertical="center" wrapText="1"/>
    </xf>
    <xf numFmtId="0" fontId="26" fillId="4" borderId="6" xfId="0" applyNumberFormat="1" applyFont="1" applyFill="1" applyBorder="1" applyAlignment="1">
      <alignment horizontal="left" vertical="center" wrapText="1"/>
    </xf>
  </cellXfs>
  <cellStyles count="2">
    <cellStyle name="Hyperlink" xfId="1" builtinId="8"/>
    <cellStyle name="Normal" xfId="0" builtinId="0"/>
  </cellStyles>
  <dxfs count="13">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0"/>
    </dxf>
    <dxf>
      <border outline="0">
        <bottom style="thin">
          <color auto="1"/>
        </bottom>
      </border>
    </dxf>
    <dxf>
      <font>
        <b val="0"/>
        <i val="0"/>
        <strike val="0"/>
        <condense val="0"/>
        <extend val="0"/>
        <outline val="0"/>
        <shadow val="0"/>
        <u val="none"/>
        <vertAlign val="baseline"/>
        <sz val="10"/>
        <color theme="0"/>
        <name val="Calibri"/>
        <family val="2"/>
        <scheme val="minor"/>
      </font>
      <fill>
        <patternFill patternType="solid">
          <fgColor rgb="FFFFFF66"/>
          <bgColor rgb="FF00294D"/>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152401</xdr:colOff>
      <xdr:row>13</xdr:row>
      <xdr:rowOff>62672</xdr:rowOff>
    </xdr:from>
    <xdr:ext cx="1349788" cy="453114"/>
    <xdr:pic>
      <xdr:nvPicPr>
        <xdr:cNvPr id="2" name="Picture 1">
          <a:extLst>
            <a:ext uri="{FF2B5EF4-FFF2-40B4-BE49-F238E27FC236}">
              <a16:creationId xmlns:a16="http://schemas.microsoft.com/office/drawing/2014/main" id="{5FFC76F7-5525-4A71-9590-C98F22FB0F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1" y="230312"/>
          <a:ext cx="1349788" cy="45311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BUDGETS/Transitional%20Oct%2022%20edi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Documents/Book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74LOCMV9/Transitional%20Oct%2022%20ed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FIELD%20FINANCE\Turkey\Field%20Reports\Turkey%20JE%20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User\AppData\Local\Microsoft\Windows\Temporary%20Internet%20Files\Content.Outlook\7B5348TI\Contracts\ReadOnly\COUNTRY\Southern%20Africa%20Regional\CIDA\Generic%20ACT%20Budget%20-%20Feb%2008%20-%20TJ.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User\AppData\Local\Microsoft\Windows\Temporary%20Internet%20Files\Content.Outlook\7B5348TI\Contracts\Capacity%20Building\Platform%20updates\August%202011\Cost%20and%20Pricing%20Pillar\USAID%20Subrecipient%20Budget%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iberia%202014-2016/Liberia%20Logistics/Procurement%20Forms,%20Trackers,%20Reports/Greece%20Logs/Liberia%20Logistics/Monrovia%20Logistics/Monrovia%20Procurement%20Tracker/Procurement%20Tracker%208.28.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P%20N%20Sudan/WFP/SP-FLA%20BUDGET%20%20Jan-June%20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asim%20Shukoori/Desktop/Procurement%20Workbook%20Template%20Rev%2022072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Josh%20Parker\AppData\Local\Microsoft\Windows\Temporary%20Internet%20Files\Content.Outlook\E3YLAQSA\Holdover\Inventory\Fuel%20Storage\Fuel%20Allocation\New%20Fuel%20Allocation%20Reports\Yida%20Fuel%20Allocation%20July%201%20to%2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DV"/>
      <sheetName val="Sheet2"/>
      <sheetName val="Active Projects"/>
      <sheetName val="Speedkeys Alternative"/>
      <sheetName val="Sheet1"/>
      <sheetName val="Speedkeys"/>
      <sheetName val="Options"/>
      <sheetName val="Proposed Payscale"/>
      <sheetName val="REF - Codes"/>
      <sheetName val="399_12_(2)"/>
      <sheetName val="4482_12"/>
      <sheetName val="4482_12_Budget_Narrative"/>
      <sheetName val="2084_11"/>
      <sheetName val="2084_12"/>
      <sheetName val="2084_12_Budget_Narrative"/>
      <sheetName val="399_11"/>
      <sheetName val="399_12"/>
      <sheetName val="399_12_Budget_Narrative"/>
      <sheetName val="Calculation_Combo"/>
      <sheetName val="Object_Summary"/>
      <sheetName val="399_12_(2)1"/>
      <sheetName val="4482_121"/>
      <sheetName val="4482_12_Budget_Narrative1"/>
      <sheetName val="2084_111"/>
      <sheetName val="2084_121"/>
      <sheetName val="2084_12_Budget_Narrative1"/>
      <sheetName val="399_111"/>
      <sheetName val="399_121"/>
      <sheetName val="399_12_Budget_Narrative1"/>
      <sheetName val="Calculation_Combo1"/>
      <sheetName val="Object_Summary1"/>
      <sheetName val="399_12_(2)2"/>
      <sheetName val="4482_122"/>
      <sheetName val="4482_12_Budget_Narrative2"/>
      <sheetName val="2084_112"/>
      <sheetName val="2084_122"/>
      <sheetName val="2084_12_Budget_Narrative2"/>
      <sheetName val="399_112"/>
      <sheetName val="399_122"/>
      <sheetName val="399_12_Budget_Narrative2"/>
      <sheetName val="Calculation_Combo2"/>
      <sheetName val="Object_Summary2"/>
      <sheetName val="Project List"/>
      <sheetName val="Project Codes"/>
      <sheetName val="Sammy"/>
      <sheetName val="Project code"/>
      <sheetName val="Data"/>
      <sheetName val="399_12_(2)3"/>
      <sheetName val="4482_123"/>
      <sheetName val="4482_12_Budget_Narrative3"/>
      <sheetName val="2084_113"/>
      <sheetName val="2084_123"/>
      <sheetName val="2084_12_Budget_Narrative3"/>
      <sheetName val="399_113"/>
      <sheetName val="399_123"/>
      <sheetName val="399_12_Budget_Narrative3"/>
      <sheetName val="Calculation_Combo3"/>
      <sheetName val="Object_Summary3"/>
      <sheetName val="Active_Projects"/>
      <sheetName val="Speedkeys_Alternative"/>
      <sheetName val="REF_-_Codes"/>
      <sheetName val="399_12_(2)4"/>
      <sheetName val="4482_124"/>
      <sheetName val="4482_12_Budget_Narrative4"/>
      <sheetName val="2084_114"/>
      <sheetName val="2084_124"/>
      <sheetName val="2084_12_Budget_Narrative4"/>
      <sheetName val="399_114"/>
      <sheetName val="399_124"/>
      <sheetName val="399_12_Budget_Narrative4"/>
      <sheetName val="Calculation_Combo4"/>
      <sheetName val="Object_Summary4"/>
      <sheetName val="Active_Projects1"/>
      <sheetName val="Speedkeys_Alternative1"/>
      <sheetName val="REF_-_Codes1"/>
      <sheetName val="399_12_(2)5"/>
      <sheetName val="4482_125"/>
      <sheetName val="4482_12_Budget_Narrative5"/>
      <sheetName val="2084_115"/>
      <sheetName val="2084_125"/>
      <sheetName val="2084_12_Budget_Narrative5"/>
      <sheetName val="399_115"/>
      <sheetName val="399_125"/>
      <sheetName val="399_12_Budget_Narrative5"/>
      <sheetName val="Calculation_Combo5"/>
      <sheetName val="Object_Summary5"/>
      <sheetName val="Active_Projects2"/>
      <sheetName val="Speedkeys_Alternative2"/>
      <sheetName val="REF_-_Codes2"/>
      <sheetName val="399_12_(2)6"/>
      <sheetName val="4482_126"/>
      <sheetName val="4482_12_Budget_Narrative6"/>
      <sheetName val="2084_116"/>
      <sheetName val="2084_126"/>
      <sheetName val="2084_12_Budget_Narrative6"/>
      <sheetName val="399_116"/>
      <sheetName val="399_126"/>
      <sheetName val="399_12_Budget_Narrative6"/>
      <sheetName val="Calculation_Combo6"/>
      <sheetName val="Object_Summary6"/>
      <sheetName val="Active_Projects3"/>
      <sheetName val="Speedkeys_Alternative3"/>
      <sheetName val="REF_-_Codes3"/>
      <sheetName val="Language"/>
    </sheetNames>
    <sheetDataSet>
      <sheetData sheetId="0">
        <row r="1">
          <cell r="A1" t="str">
            <v>Nairobi 2011 2084 11</v>
          </cell>
        </row>
      </sheetData>
      <sheetData sheetId="1">
        <row r="1">
          <cell r="A1" t="str">
            <v>Nairobi 2011 2084 11</v>
          </cell>
        </row>
      </sheetData>
      <sheetData sheetId="2">
        <row r="1">
          <cell r="A1" t="str">
            <v>Nairobi 2011 2084 11</v>
          </cell>
        </row>
      </sheetData>
      <sheetData sheetId="3">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4">
        <row r="1">
          <cell r="A1" t="str">
            <v>Nairobi 2011 2084 11</v>
          </cell>
        </row>
      </sheetData>
      <sheetData sheetId="5">
        <row r="1">
          <cell r="A1" t="str">
            <v>Nairobi 2011 399 11</v>
          </cell>
        </row>
      </sheetData>
      <sheetData sheetId="6">
        <row r="1">
          <cell r="A1" t="str">
            <v>Nairobi 2011 399 11</v>
          </cell>
        </row>
        <row r="2">
          <cell r="A2" t="str">
            <v>399 11 - Sudan - Kurmuk Hospital to 399 10 - Sudan - Kurmuk Hospital</v>
          </cell>
        </row>
        <row r="3">
          <cell r="A3" t="str">
            <v>399 11 - South Sudan -  Kurmuk Hospital  IHQ 11 to 399 10 - 10 Kurmuk Hospital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7">
        <row r="1">
          <cell r="A1" t="str">
            <v>Nairobi 2011 399 11</v>
          </cell>
        </row>
      </sheetData>
      <sheetData sheetId="8">
        <row r="1">
          <cell r="A1" t="str">
            <v>Nairobi 2011 399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Nairobi 2011 2084 11</v>
          </cell>
        </row>
      </sheetData>
      <sheetData sheetId="21">
        <row r="1">
          <cell r="A1" t="str">
            <v>Nairobi 2011 2084 11</v>
          </cell>
        </row>
      </sheetData>
      <sheetData sheetId="22">
        <row r="1">
          <cell r="A1" t="str">
            <v>Nairobi 2011 2084 11</v>
          </cell>
        </row>
      </sheetData>
      <sheetData sheetId="23">
        <row r="1">
          <cell r="A1" t="str">
            <v>Nairobi 2011 2084 11</v>
          </cell>
        </row>
      </sheetData>
      <sheetData sheetId="24">
        <row r="1">
          <cell r="A1" t="str">
            <v>Nairobi 2011 2084 11</v>
          </cell>
        </row>
      </sheetData>
      <sheetData sheetId="25">
        <row r="1">
          <cell r="A1" t="str">
            <v>Nairobi 2011 399 11</v>
          </cell>
        </row>
      </sheetData>
      <sheetData sheetId="26">
        <row r="1">
          <cell r="A1" t="str">
            <v>Nairobi 2011 399 11</v>
          </cell>
        </row>
      </sheetData>
      <sheetData sheetId="27">
        <row r="1">
          <cell r="A1" t="str">
            <v>Nairobi 2011 399 11</v>
          </cell>
        </row>
      </sheetData>
      <sheetData sheetId="28">
        <row r="1">
          <cell r="A1" t="str">
            <v>Nairobi 2011 399 11</v>
          </cell>
        </row>
      </sheetData>
      <sheetData sheetId="29">
        <row r="1">
          <cell r="A1" t="str">
            <v>Nairobi 2011 2084 11</v>
          </cell>
        </row>
      </sheetData>
      <sheetData sheetId="30">
        <row r="1">
          <cell r="A1" t="str">
            <v>Nairobi 2011 2084 11</v>
          </cell>
        </row>
      </sheetData>
      <sheetData sheetId="31">
        <row r="1">
          <cell r="A1" t="str">
            <v>Nairobi 2011 2084 11</v>
          </cell>
        </row>
      </sheetData>
      <sheetData sheetId="32">
        <row r="1">
          <cell r="A1" t="str">
            <v>Nairobi 2011 2084 11</v>
          </cell>
        </row>
      </sheetData>
      <sheetData sheetId="33">
        <row r="1">
          <cell r="A1" t="str">
            <v>Nairobi 2011 2084 11</v>
          </cell>
        </row>
      </sheetData>
      <sheetData sheetId="34">
        <row r="1">
          <cell r="A1" t="str">
            <v>Nairobi 2011 2084 11</v>
          </cell>
        </row>
      </sheetData>
      <sheetData sheetId="35">
        <row r="1">
          <cell r="A1" t="str">
            <v>Nairobi 2011 2084 11</v>
          </cell>
        </row>
      </sheetData>
      <sheetData sheetId="36">
        <row r="1">
          <cell r="A1" t="str">
            <v>Nairobi 2011 399 11</v>
          </cell>
        </row>
      </sheetData>
      <sheetData sheetId="37">
        <row r="1">
          <cell r="A1" t="str">
            <v>Nairobi 2011 399 11</v>
          </cell>
        </row>
      </sheetData>
      <sheetData sheetId="38">
        <row r="1">
          <cell r="A1" t="str">
            <v>Nairobi 2011 399 11</v>
          </cell>
        </row>
      </sheetData>
      <sheetData sheetId="39">
        <row r="1">
          <cell r="A1" t="str">
            <v>Nairobi 2011 399 11</v>
          </cell>
        </row>
      </sheetData>
      <sheetData sheetId="40">
        <row r="1">
          <cell r="A1" t="str">
            <v>Nairobi 2011 2084 11</v>
          </cell>
        </row>
      </sheetData>
      <sheetData sheetId="41">
        <row r="1">
          <cell r="A1" t="str">
            <v>Nairobi 2011 2084 11</v>
          </cell>
        </row>
      </sheetData>
      <sheetData sheetId="42">
        <row r="1">
          <cell r="A1" t="str">
            <v>Nairobi 2011 2084 11</v>
          </cell>
        </row>
      </sheetData>
      <sheetData sheetId="43">
        <row r="1">
          <cell r="A1" t="str">
            <v>Nairobi 2011 2084 11</v>
          </cell>
        </row>
      </sheetData>
      <sheetData sheetId="44">
        <row r="1">
          <cell r="A1" t="str">
            <v>Nairobi 2011 2084 11</v>
          </cell>
        </row>
      </sheetData>
      <sheetData sheetId="45">
        <row r="1">
          <cell r="A1" t="str">
            <v>Nairobi 2011 2084 11</v>
          </cell>
        </row>
      </sheetData>
      <sheetData sheetId="46">
        <row r="1">
          <cell r="A1" t="str">
            <v>Nairobi 2011 2084 11</v>
          </cell>
        </row>
      </sheetData>
      <sheetData sheetId="47">
        <row r="1">
          <cell r="A1" t="str">
            <v>Nairobi 2011 399 11</v>
          </cell>
        </row>
      </sheetData>
      <sheetData sheetId="48">
        <row r="1">
          <cell r="A1" t="str">
            <v>Nairobi 2011 399 11</v>
          </cell>
        </row>
      </sheetData>
      <sheetData sheetId="49">
        <row r="1">
          <cell r="A1" t="str">
            <v>Nairobi 2011 399 11</v>
          </cell>
        </row>
      </sheetData>
      <sheetData sheetId="50">
        <row r="1">
          <cell r="A1" t="str">
            <v>Nairobi 2011 399 11</v>
          </cell>
        </row>
      </sheetData>
      <sheetData sheetId="51">
        <row r="1">
          <cell r="A1" t="str">
            <v>Nairobi 2011 399 11</v>
          </cell>
        </row>
      </sheetData>
      <sheetData sheetId="52">
        <row r="1">
          <cell r="A1" t="str">
            <v>Nairobi 2011 399 11</v>
          </cell>
        </row>
      </sheetData>
      <sheetData sheetId="53" refreshError="1"/>
      <sheetData sheetId="54" refreshError="1"/>
      <sheetData sheetId="55" refreshError="1"/>
      <sheetData sheetId="56" refreshError="1"/>
      <sheetData sheetId="57" refreshError="1"/>
      <sheetData sheetId="58">
        <row r="1">
          <cell r="A1" t="str">
            <v>Nairobi 2011 2084 11</v>
          </cell>
        </row>
      </sheetData>
      <sheetData sheetId="59">
        <row r="1">
          <cell r="A1" t="str">
            <v>Nairobi 2011 2084 11</v>
          </cell>
        </row>
      </sheetData>
      <sheetData sheetId="60">
        <row r="1">
          <cell r="A1" t="str">
            <v>Nairobi 2011 2084 11</v>
          </cell>
        </row>
      </sheetData>
      <sheetData sheetId="61">
        <row r="1">
          <cell r="A1" t="str">
            <v>Nairobi 2011 2084 11</v>
          </cell>
        </row>
      </sheetData>
      <sheetData sheetId="62">
        <row r="1">
          <cell r="A1" t="str">
            <v>Nairobi 2011 2084 11</v>
          </cell>
        </row>
      </sheetData>
      <sheetData sheetId="63">
        <row r="1">
          <cell r="A1" t="str">
            <v>Nairobi 2011 399 11</v>
          </cell>
        </row>
      </sheetData>
      <sheetData sheetId="64">
        <row r="1">
          <cell r="A1" t="str">
            <v>Nairobi 2011 399 11</v>
          </cell>
        </row>
      </sheetData>
      <sheetData sheetId="65">
        <row r="1">
          <cell r="A1" t="str">
            <v>Nairobi 2011 399 11</v>
          </cell>
        </row>
      </sheetData>
      <sheetData sheetId="66">
        <row r="1">
          <cell r="A1" t="str">
            <v>Nairobi 2011 399 11</v>
          </cell>
        </row>
      </sheetData>
      <sheetData sheetId="67">
        <row r="1">
          <cell r="A1" t="str">
            <v>Nairobi 2011 2084 11</v>
          </cell>
        </row>
      </sheetData>
      <sheetData sheetId="68"/>
      <sheetData sheetId="69"/>
      <sheetData sheetId="70"/>
      <sheetData sheetId="71"/>
      <sheetData sheetId="72">
        <row r="1">
          <cell r="A1" t="str">
            <v>Nairobi 2011 2084 11</v>
          </cell>
        </row>
      </sheetData>
      <sheetData sheetId="73">
        <row r="1">
          <cell r="A1" t="str">
            <v>Nairobi 2011 2084 11</v>
          </cell>
        </row>
      </sheetData>
      <sheetData sheetId="74">
        <row r="1">
          <cell r="A1" t="str">
            <v>Nairobi 2011 2084 11</v>
          </cell>
        </row>
      </sheetData>
      <sheetData sheetId="75">
        <row r="1">
          <cell r="A1" t="str">
            <v>Nairobi 2011 2084 11</v>
          </cell>
        </row>
      </sheetData>
      <sheetData sheetId="76">
        <row r="1">
          <cell r="A1" t="str">
            <v>Nairobi 2011 2084 11</v>
          </cell>
        </row>
      </sheetData>
      <sheetData sheetId="77">
        <row r="1">
          <cell r="A1" t="str">
            <v>Nairobi 2011 399 11</v>
          </cell>
        </row>
      </sheetData>
      <sheetData sheetId="78">
        <row r="1">
          <cell r="A1" t="str">
            <v>Nairobi 2011 399 11</v>
          </cell>
        </row>
      </sheetData>
      <sheetData sheetId="79">
        <row r="1">
          <cell r="A1" t="str">
            <v>Nairobi 2011 399 11</v>
          </cell>
        </row>
      </sheetData>
      <sheetData sheetId="80">
        <row r="1">
          <cell r="A1" t="str">
            <v>Nairobi 2011 399 11</v>
          </cell>
        </row>
      </sheetData>
      <sheetData sheetId="81">
        <row r="1">
          <cell r="A1" t="str">
            <v>Nairobi 2011 2084 11</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rograms"/>
      <sheetName val="Validation"/>
    </sheetNames>
    <sheetDataSet>
      <sheetData sheetId="0">
        <row r="2">
          <cell r="B2" t="str">
            <v>Melbourne</v>
          </cell>
          <cell r="C2">
            <v>1377</v>
          </cell>
          <cell r="D2">
            <v>1000</v>
          </cell>
          <cell r="G2">
            <v>41700</v>
          </cell>
        </row>
        <row r="3">
          <cell r="A3">
            <v>0</v>
          </cell>
        </row>
        <row r="4">
          <cell r="A4" t="str">
            <v>Description</v>
          </cell>
        </row>
        <row r="5">
          <cell r="A5" t="str">
            <v>Accommodation</v>
          </cell>
        </row>
        <row r="6">
          <cell r="A6">
            <v>0</v>
          </cell>
        </row>
        <row r="7">
          <cell r="A7" t="str">
            <v>Food</v>
          </cell>
        </row>
        <row r="8">
          <cell r="A8" t="str">
            <v>Total</v>
          </cell>
        </row>
        <row r="9">
          <cell r="A9">
            <v>0</v>
          </cell>
        </row>
        <row r="10">
          <cell r="A10" t="str">
            <v>LKCSSP040</v>
          </cell>
        </row>
        <row r="11">
          <cell r="A11" t="str">
            <v>MAJSSP015</v>
          </cell>
        </row>
        <row r="12">
          <cell r="A12" t="str">
            <v>Description</v>
          </cell>
        </row>
        <row r="13">
          <cell r="A13" t="str">
            <v>SAGSSP003</v>
          </cell>
        </row>
        <row r="14">
          <cell r="A14" t="str">
            <v>AMNSSP006</v>
          </cell>
        </row>
        <row r="15">
          <cell r="A15" t="str">
            <v>SKTSSP033</v>
          </cell>
        </row>
        <row r="16">
          <cell r="A16" t="str">
            <v>ASLSSP027</v>
          </cell>
        </row>
        <row r="17">
          <cell r="A17" t="str">
            <v>CMASSP006</v>
          </cell>
        </row>
        <row r="18">
          <cell r="A18" t="str">
            <v>LKCSSP041</v>
          </cell>
        </row>
        <row r="19">
          <cell r="A19" t="str">
            <v>MATSSP020</v>
          </cell>
        </row>
        <row r="20">
          <cell r="A20" t="str">
            <v>MATSSP022</v>
          </cell>
        </row>
        <row r="21">
          <cell r="A21" t="str">
            <v>TAFSSP003</v>
          </cell>
        </row>
        <row r="22">
          <cell r="A22" t="str">
            <v>YYDSSP057</v>
          </cell>
        </row>
        <row r="23">
          <cell r="A23" t="str">
            <v>ABDSSP021</v>
          </cell>
        </row>
        <row r="24">
          <cell r="A24" t="str">
            <v>AHASSP027</v>
          </cell>
        </row>
        <row r="25">
          <cell r="A25" t="str">
            <v>AIKSSP016</v>
          </cell>
        </row>
        <row r="26">
          <cell r="A26" t="str">
            <v>GSTSSP002</v>
          </cell>
        </row>
        <row r="27">
          <cell r="A27" t="str">
            <v>SAGSSP004</v>
          </cell>
        </row>
        <row r="28">
          <cell r="A28" t="str">
            <v>SIKSSP011</v>
          </cell>
        </row>
        <row r="29">
          <cell r="A29" t="str">
            <v>AATSSP026</v>
          </cell>
        </row>
        <row r="30">
          <cell r="A30" t="str">
            <v>KLJSSP011</v>
          </cell>
        </row>
        <row r="31">
          <cell r="A31" t="str">
            <v>PBASSP005</v>
          </cell>
        </row>
        <row r="32">
          <cell r="A32" t="str">
            <v>YYDSSP058</v>
          </cell>
        </row>
        <row r="33">
          <cell r="A33" t="str">
            <v>AHASSP028</v>
          </cell>
        </row>
        <row r="34">
          <cell r="A34" t="str">
            <v>MAJSSP016</v>
          </cell>
        </row>
        <row r="35">
          <cell r="A35" t="str">
            <v>YYDSSP059</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sheetData>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82 12"/>
      <sheetName val="4482 12 Budget Narrative"/>
      <sheetName val="2084 11"/>
      <sheetName val="2084 12"/>
      <sheetName val="2084 12 Budget Narrative"/>
      <sheetName val="399 11"/>
      <sheetName val="399 12"/>
      <sheetName val="399 12 Budget Narrative"/>
      <sheetName val="Calculation Combo"/>
      <sheetName val="399 12 (2)"/>
      <sheetName val="Object Summary"/>
      <sheetName val="Sheet2"/>
      <sheetName val="DV"/>
      <sheetName val="Active Projects"/>
      <sheetName val="Speedkeys Alternative"/>
      <sheetName val="Sheet1"/>
      <sheetName val="Speedkeys"/>
      <sheetName val="REF - Codes"/>
      <sheetName val="399_12_(2)"/>
      <sheetName val="4482_12"/>
      <sheetName val="4482_12_Budget_Narrative"/>
      <sheetName val="2084_11"/>
      <sheetName val="2084_12"/>
      <sheetName val="2084_12_Budget_Narrative"/>
      <sheetName val="399_11"/>
      <sheetName val="399_12"/>
      <sheetName val="399_12_Budget_Narrative"/>
      <sheetName val="Calculation_Combo"/>
      <sheetName val="Object_Summary"/>
      <sheetName val="399_12_(2)1"/>
      <sheetName val="4482_121"/>
      <sheetName val="4482_12_Budget_Narrative1"/>
      <sheetName val="2084_111"/>
      <sheetName val="2084_121"/>
      <sheetName val="2084_12_Budget_Narrative1"/>
      <sheetName val="399_111"/>
      <sheetName val="399_121"/>
      <sheetName val="399_12_Budget_Narrative1"/>
      <sheetName val="Calculation_Combo1"/>
      <sheetName val="Object_Summary1"/>
      <sheetName val="399_12_(2)2"/>
      <sheetName val="4482_122"/>
      <sheetName val="4482_12_Budget_Narrative2"/>
      <sheetName val="2084_112"/>
      <sheetName val="2084_122"/>
      <sheetName val="2084_12_Budget_Narrative2"/>
      <sheetName val="399_112"/>
      <sheetName val="399_122"/>
      <sheetName val="399_12_Budget_Narrative2"/>
      <sheetName val="Calculation_Combo2"/>
      <sheetName val="Object_Summary2"/>
      <sheetName val="Proposed Payscale"/>
      <sheetName val="Options"/>
      <sheetName val="Project List"/>
      <sheetName val="Project Codes"/>
      <sheetName val="Project code"/>
      <sheetName val="Data"/>
      <sheetName val="399_12_(2)3"/>
      <sheetName val="4482_123"/>
      <sheetName val="4482_12_Budget_Narrative3"/>
      <sheetName val="2084_113"/>
      <sheetName val="2084_123"/>
      <sheetName val="2084_12_Budget_Narrative3"/>
      <sheetName val="399_113"/>
      <sheetName val="399_123"/>
      <sheetName val="399_12_Budget_Narrative3"/>
      <sheetName val="Calculation_Combo3"/>
      <sheetName val="Object_Summary3"/>
      <sheetName val="Active_Projects"/>
      <sheetName val="Speedkeys_Alternative"/>
      <sheetName val="REF_-_Codes"/>
      <sheetName val="399_12_(2)4"/>
      <sheetName val="4482_124"/>
      <sheetName val="4482_12_Budget_Narrative4"/>
      <sheetName val="2084_114"/>
      <sheetName val="2084_124"/>
      <sheetName val="2084_12_Budget_Narrative4"/>
      <sheetName val="399_114"/>
      <sheetName val="399_124"/>
      <sheetName val="399_12_Budget_Narrative4"/>
      <sheetName val="Calculation_Combo4"/>
      <sheetName val="Object_Summary4"/>
      <sheetName val="Active_Projects1"/>
      <sheetName val="Speedkeys_Alternative1"/>
      <sheetName val="REF_-_Codes1"/>
      <sheetName val="399_12_(2)5"/>
      <sheetName val="4482_125"/>
      <sheetName val="4482_12_Budget_Narrative5"/>
      <sheetName val="2084_115"/>
      <sheetName val="2084_125"/>
      <sheetName val="2084_12_Budget_Narrative5"/>
      <sheetName val="399_115"/>
      <sheetName val="399_125"/>
      <sheetName val="399_12_Budget_Narrative5"/>
      <sheetName val="Calculation_Combo5"/>
      <sheetName val="Object_Summary5"/>
      <sheetName val="Active_Projects2"/>
      <sheetName val="Speedkeys_Alternative2"/>
      <sheetName val="REF_-_Codes2"/>
      <sheetName val="399_12_(2)6"/>
      <sheetName val="4482_126"/>
      <sheetName val="4482_12_Budget_Narrative6"/>
      <sheetName val="2084_116"/>
      <sheetName val="2084_126"/>
      <sheetName val="2084_12_Budget_Narrative6"/>
      <sheetName val="399_116"/>
      <sheetName val="399_126"/>
      <sheetName val="399_12_Budget_Narrative6"/>
      <sheetName val="Calculation_Combo6"/>
      <sheetName val="Object_Summary6"/>
      <sheetName val="Active_Projects3"/>
      <sheetName val="Speedkeys_Alternative3"/>
      <sheetName val="REF_-_Codes3"/>
      <sheetName val="Sammy"/>
    </sheetNames>
    <sheetDataSet>
      <sheetData sheetId="0">
        <row r="1">
          <cell r="A1" t="str">
            <v>Nairobi 2011 2084 11</v>
          </cell>
        </row>
      </sheetData>
      <sheetData sheetId="1">
        <row r="1">
          <cell r="A1" t="str">
            <v>Nairobi 2011 2084 11</v>
          </cell>
        </row>
      </sheetData>
      <sheetData sheetId="2">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3">
        <row r="1">
          <cell r="A1" t="str">
            <v>Nairobi 2011 2084 11</v>
          </cell>
        </row>
      </sheetData>
      <sheetData sheetId="4">
        <row r="1">
          <cell r="A1" t="str">
            <v>Nairobi 2011 399 11</v>
          </cell>
        </row>
      </sheetData>
      <sheetData sheetId="5">
        <row r="1">
          <cell r="A1" t="str">
            <v>Nairobi 2011 399 11</v>
          </cell>
        </row>
      </sheetData>
      <sheetData sheetId="6">
        <row r="1">
          <cell r="A1" t="str">
            <v>Nairobi 2011 399 11</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Nairobi 2011 2084 11</v>
          </cell>
        </row>
      </sheetData>
      <sheetData sheetId="19">
        <row r="1">
          <cell r="A1" t="str">
            <v>Nairobi 2011 2084 11</v>
          </cell>
        </row>
      </sheetData>
      <sheetData sheetId="20">
        <row r="1">
          <cell r="A1" t="str">
            <v>Nairobi 2011 2084 11</v>
          </cell>
        </row>
      </sheetData>
      <sheetData sheetId="21">
        <row r="1">
          <cell r="A1" t="str">
            <v>Nairobi 2011 2084 11</v>
          </cell>
        </row>
      </sheetData>
      <sheetData sheetId="22">
        <row r="1">
          <cell r="A1" t="str">
            <v>Nairobi 2011 399 11</v>
          </cell>
        </row>
      </sheetData>
      <sheetData sheetId="23">
        <row r="1">
          <cell r="A1" t="str">
            <v>Nairobi 2011 399 11</v>
          </cell>
        </row>
      </sheetData>
      <sheetData sheetId="24">
        <row r="1">
          <cell r="A1" t="str">
            <v>Nairobi 2011 399 11</v>
          </cell>
        </row>
      </sheetData>
      <sheetData sheetId="25">
        <row r="1">
          <cell r="A1" t="str">
            <v>Nairobi 2011 399 11</v>
          </cell>
        </row>
      </sheetData>
      <sheetData sheetId="26">
        <row r="1">
          <cell r="A1" t="str">
            <v>Nairobi 2011 399 11</v>
          </cell>
        </row>
      </sheetData>
      <sheetData sheetId="27">
        <row r="1">
          <cell r="A1" t="str">
            <v>Nairobi 2011 399 11</v>
          </cell>
        </row>
      </sheetData>
      <sheetData sheetId="28">
        <row r="1">
          <cell r="A1" t="str">
            <v>Nairobi 2011 399 11</v>
          </cell>
        </row>
      </sheetData>
      <sheetData sheetId="29">
        <row r="1">
          <cell r="A1" t="str">
            <v>Nairobi 2011 2084 11</v>
          </cell>
        </row>
      </sheetData>
      <sheetData sheetId="30">
        <row r="1">
          <cell r="A1" t="str">
            <v>Nairobi 2011 2084 11</v>
          </cell>
        </row>
      </sheetData>
      <sheetData sheetId="31">
        <row r="1">
          <cell r="A1" t="str">
            <v>Nairobi 2011 2084 11</v>
          </cell>
        </row>
      </sheetData>
      <sheetData sheetId="32">
        <row r="1">
          <cell r="A1" t="str">
            <v>Nairobi 2011 2084 11</v>
          </cell>
        </row>
      </sheetData>
      <sheetData sheetId="33">
        <row r="1">
          <cell r="A1" t="str">
            <v>Nairobi 2011 399 11</v>
          </cell>
        </row>
      </sheetData>
      <sheetData sheetId="34">
        <row r="1">
          <cell r="A1" t="str">
            <v>Nairobi 2011 399 11</v>
          </cell>
        </row>
      </sheetData>
      <sheetData sheetId="35">
        <row r="1">
          <cell r="A1" t="str">
            <v>Nairobi 2011 399 11</v>
          </cell>
        </row>
      </sheetData>
      <sheetData sheetId="36">
        <row r="1">
          <cell r="A1" t="str">
            <v>Nairobi 2011 399 11</v>
          </cell>
        </row>
      </sheetData>
      <sheetData sheetId="37">
        <row r="1">
          <cell r="A1" t="str">
            <v>Nairobi 2011 399 11</v>
          </cell>
        </row>
      </sheetData>
      <sheetData sheetId="38">
        <row r="1">
          <cell r="A1" t="str">
            <v>Nairobi 2011 399 11</v>
          </cell>
        </row>
      </sheetData>
      <sheetData sheetId="39">
        <row r="1">
          <cell r="A1" t="str">
            <v>Nairobi 2011 399 11</v>
          </cell>
        </row>
      </sheetData>
      <sheetData sheetId="40">
        <row r="1">
          <cell r="A1" t="str">
            <v>Nairobi 2011 2084 11</v>
          </cell>
        </row>
      </sheetData>
      <sheetData sheetId="41">
        <row r="1">
          <cell r="A1" t="str">
            <v>Nairobi 2011 2084 11</v>
          </cell>
        </row>
      </sheetData>
      <sheetData sheetId="42">
        <row r="1">
          <cell r="A1" t="str">
            <v>Nairobi 2011 2084 11</v>
          </cell>
        </row>
      </sheetData>
      <sheetData sheetId="43">
        <row r="1">
          <cell r="A1" t="str">
            <v>Nairobi 2011 2084 11</v>
          </cell>
        </row>
      </sheetData>
      <sheetData sheetId="44">
        <row r="1">
          <cell r="A1" t="str">
            <v>Nairobi 2011 399 11</v>
          </cell>
        </row>
      </sheetData>
      <sheetData sheetId="45">
        <row r="1">
          <cell r="A1" t="str">
            <v>Nairobi 2011 399 11</v>
          </cell>
        </row>
      </sheetData>
      <sheetData sheetId="46">
        <row r="1">
          <cell r="A1" t="str">
            <v>Nairobi 2011 399 11</v>
          </cell>
        </row>
      </sheetData>
      <sheetData sheetId="47">
        <row r="1">
          <cell r="A1" t="str">
            <v>Nairobi 2011 399 11</v>
          </cell>
        </row>
      </sheetData>
      <sheetData sheetId="48">
        <row r="1">
          <cell r="A1" t="str">
            <v>Nairobi 2011 399 11</v>
          </cell>
        </row>
      </sheetData>
      <sheetData sheetId="49">
        <row r="1">
          <cell r="A1" t="str">
            <v>Nairobi 2011 399 11</v>
          </cell>
        </row>
      </sheetData>
      <sheetData sheetId="50">
        <row r="1">
          <cell r="A1" t="str">
            <v>Nairobi 2011 399 11</v>
          </cell>
        </row>
      </sheetData>
      <sheetData sheetId="51" refreshError="1"/>
      <sheetData sheetId="52" refreshError="1"/>
      <sheetData sheetId="53" refreshError="1"/>
      <sheetData sheetId="54" refreshError="1"/>
      <sheetData sheetId="55" refreshError="1"/>
      <sheetData sheetId="56" refreshError="1"/>
      <sheetData sheetId="57">
        <row r="1">
          <cell r="A1" t="str">
            <v>Nairobi 2011 2084 11</v>
          </cell>
        </row>
      </sheetData>
      <sheetData sheetId="58">
        <row r="1">
          <cell r="A1" t="str">
            <v>Nairobi 2011 2084 11</v>
          </cell>
        </row>
      </sheetData>
      <sheetData sheetId="59">
        <row r="1">
          <cell r="A1" t="str">
            <v>Nairobi 2011 2084 11</v>
          </cell>
        </row>
      </sheetData>
      <sheetData sheetId="60">
        <row r="1">
          <cell r="A1" t="str">
            <v>Nairobi 2011 2084 11</v>
          </cell>
        </row>
      </sheetData>
      <sheetData sheetId="61">
        <row r="1">
          <cell r="A1" t="str">
            <v>Nairobi 2011 2084 11</v>
          </cell>
        </row>
      </sheetData>
      <sheetData sheetId="62">
        <row r="1">
          <cell r="A1" t="str">
            <v>Nairobi 2011 399 11</v>
          </cell>
        </row>
      </sheetData>
      <sheetData sheetId="63">
        <row r="1">
          <cell r="A1" t="str">
            <v>Nairobi 2011 399 11</v>
          </cell>
        </row>
      </sheetData>
      <sheetData sheetId="64">
        <row r="1">
          <cell r="A1" t="str">
            <v>Nairobi 2011 399 11</v>
          </cell>
        </row>
      </sheetData>
      <sheetData sheetId="65">
        <row r="1">
          <cell r="A1" t="str">
            <v>Nairobi 2011 399 11</v>
          </cell>
        </row>
      </sheetData>
      <sheetData sheetId="66">
        <row r="1">
          <cell r="A1" t="str">
            <v>Nairobi 2011 2084 11</v>
          </cell>
        </row>
      </sheetData>
      <sheetData sheetId="67"/>
      <sheetData sheetId="68"/>
      <sheetData sheetId="69"/>
      <sheetData sheetId="70"/>
      <sheetData sheetId="71">
        <row r="1">
          <cell r="A1" t="str">
            <v>Nairobi 2011 2084 11</v>
          </cell>
        </row>
      </sheetData>
      <sheetData sheetId="72">
        <row r="1">
          <cell r="A1" t="str">
            <v>Nairobi 2011 2084 11</v>
          </cell>
        </row>
      </sheetData>
      <sheetData sheetId="73">
        <row r="1">
          <cell r="A1" t="str">
            <v>Nairobi 2011 2084 11</v>
          </cell>
        </row>
      </sheetData>
      <sheetData sheetId="74">
        <row r="1">
          <cell r="A1" t="str">
            <v>Nairobi 2011 2084 11</v>
          </cell>
        </row>
      </sheetData>
      <sheetData sheetId="75">
        <row r="1">
          <cell r="A1" t="str">
            <v>Nairobi 2011 2084 11</v>
          </cell>
        </row>
      </sheetData>
      <sheetData sheetId="76">
        <row r="1">
          <cell r="A1" t="str">
            <v>Nairobi 2011 399 11</v>
          </cell>
        </row>
      </sheetData>
      <sheetData sheetId="77">
        <row r="1">
          <cell r="A1" t="str">
            <v>Nairobi 2011 399 11</v>
          </cell>
        </row>
      </sheetData>
      <sheetData sheetId="78">
        <row r="1">
          <cell r="A1" t="str">
            <v>Nairobi 2011 399 11</v>
          </cell>
        </row>
      </sheetData>
      <sheetData sheetId="79">
        <row r="1">
          <cell r="A1" t="str">
            <v>Nairobi 2011 399 11</v>
          </cell>
        </row>
      </sheetData>
      <sheetData sheetId="80">
        <row r="1">
          <cell r="A1" t="str">
            <v>Nairobi 2011 2084 11</v>
          </cell>
        </row>
      </sheetData>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C USD"/>
      <sheetName val="PC TRY"/>
      <sheetName val="PC Reconciliation"/>
      <sheetName val="CA DCP TRY"/>
      <sheetName val="DA JG TRY"/>
      <sheetName val="CA PW TRY"/>
      <sheetName val="CA USD"/>
      <sheetName val="CA TRY"/>
      <sheetName val="BANKUSD"/>
      <sheetName val="BANKTRY"/>
      <sheetName val="Request for Funds"/>
      <sheetName val="Codes"/>
      <sheetName val="Sheet3"/>
      <sheetName val="PC_USD"/>
      <sheetName val="PC_TRY"/>
      <sheetName val="PC_Reconciliation"/>
      <sheetName val="CA_DCP_TRY"/>
      <sheetName val="DA_JG_TRY"/>
      <sheetName val="CA_PW_TRY"/>
      <sheetName val="CA_USD"/>
      <sheetName val="CA_TRY"/>
      <sheetName val="Request_for_Funds"/>
      <sheetName val="PC_USD1"/>
      <sheetName val="PC_TRY1"/>
      <sheetName val="PC_Reconciliation1"/>
      <sheetName val="CA_DCP_TRY1"/>
      <sheetName val="DA_JG_TRY1"/>
      <sheetName val="CA_PW_TRY1"/>
      <sheetName val="CA_USD1"/>
      <sheetName val="CA_TRY1"/>
      <sheetName val="Request_for_Funds1"/>
      <sheetName val="PC_USD2"/>
      <sheetName val="PC_TRY2"/>
      <sheetName val="PC_Reconciliation2"/>
      <sheetName val="CA_DCP_TRY2"/>
      <sheetName val="DA_JG_TRY2"/>
      <sheetName val="CA_PW_TRY2"/>
      <sheetName val="CA_USD2"/>
      <sheetName val="CA_TRY2"/>
      <sheetName val="Request_for_Funds2"/>
      <sheetName val="PC_USD3"/>
      <sheetName val="PC_TRY3"/>
      <sheetName val="PC_Reconciliation3"/>
      <sheetName val="CA_DCP_TRY3"/>
      <sheetName val="DA_JG_TRY3"/>
      <sheetName val="CA_PW_TRY3"/>
      <sheetName val="CA_USD3"/>
      <sheetName val="CA_TRY3"/>
      <sheetName val="Request_for_Funds3"/>
      <sheetName val="PC_USD4"/>
      <sheetName val="PC_TRY4"/>
      <sheetName val="PC_Reconciliation4"/>
      <sheetName val="CA_DCP_TRY4"/>
      <sheetName val="DA_JG_TRY4"/>
      <sheetName val="CA_PW_TRY4"/>
      <sheetName val="CA_USD4"/>
      <sheetName val="CA_TRY4"/>
      <sheetName val="Request_for_Funds4"/>
      <sheetName val="PC_USD5"/>
      <sheetName val="PC_TRY5"/>
      <sheetName val="PC_Reconciliation5"/>
      <sheetName val="CA_DCP_TRY5"/>
      <sheetName val="DA_JG_TRY5"/>
      <sheetName val="CA_PW_TRY5"/>
      <sheetName val="CA_USD5"/>
      <sheetName val="CA_TRY5"/>
      <sheetName val="Request_for_Funds5"/>
      <sheetName val="PC_USD6"/>
      <sheetName val="PC_TRY6"/>
      <sheetName val="PC_Reconciliation6"/>
      <sheetName val="CA_DCP_TRY6"/>
      <sheetName val="DA_JG_TRY6"/>
      <sheetName val="CA_PW_TRY6"/>
      <sheetName val="CA_USD6"/>
      <sheetName val="CA_TRY6"/>
      <sheetName val="Request_for_Funds6"/>
      <sheetName val="PC_USD7"/>
      <sheetName val="PC_TRY7"/>
      <sheetName val="PC_Reconciliation7"/>
      <sheetName val="CA_DCP_TRY7"/>
      <sheetName val="DA_JG_TRY7"/>
      <sheetName val="CA_PW_TRY7"/>
      <sheetName val="CA_USD7"/>
      <sheetName val="CA_TRY7"/>
      <sheetName val="Request_for_Funds7"/>
      <sheetName val="2084 11"/>
      <sheetName val="399 11"/>
      <sheetName val="Sheet1"/>
      <sheetName val="PC_USD8"/>
      <sheetName val="PC_TRY8"/>
      <sheetName val="PC_Reconciliation8"/>
      <sheetName val="CA_DCP_TRY8"/>
      <sheetName val="DA_JG_TRY8"/>
      <sheetName val="CA_PW_TRY8"/>
      <sheetName val="CA_USD8"/>
      <sheetName val="CA_TRY8"/>
      <sheetName val="Request_for_Funds8"/>
      <sheetName val="2084_11"/>
      <sheetName val="399_1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G/L Account</v>
          </cell>
          <cell r="C2" t="str">
            <v>P100</v>
          </cell>
          <cell r="E2" t="str">
            <v>05446AAHQ</v>
          </cell>
          <cell r="H2" t="str">
            <v>100</v>
          </cell>
          <cell r="J2" t="str">
            <v>130110</v>
          </cell>
          <cell r="L2">
            <v>133837</v>
          </cell>
        </row>
        <row r="3">
          <cell r="A3" t="str">
            <v>Bank Account</v>
          </cell>
          <cell r="C3" t="str">
            <v>P200</v>
          </cell>
          <cell r="E3" t="str">
            <v>General</v>
          </cell>
          <cell r="H3" t="str">
            <v>101</v>
          </cell>
          <cell r="J3" t="str">
            <v>110000</v>
          </cell>
          <cell r="L3">
            <v>134239</v>
          </cell>
        </row>
        <row r="4">
          <cell r="C4" t="str">
            <v>130001</v>
          </cell>
          <cell r="E4">
            <v>0</v>
          </cell>
          <cell r="H4" t="str">
            <v>102</v>
          </cell>
          <cell r="J4" t="str">
            <v>101000</v>
          </cell>
          <cell r="L4">
            <v>0</v>
          </cell>
        </row>
        <row r="5">
          <cell r="C5" t="str">
            <v>130310</v>
          </cell>
          <cell r="E5">
            <v>0</v>
          </cell>
          <cell r="H5" t="str">
            <v>103</v>
          </cell>
          <cell r="J5" t="str">
            <v>104000</v>
          </cell>
          <cell r="L5">
            <v>0</v>
          </cell>
        </row>
        <row r="6">
          <cell r="C6" t="str">
            <v>130350</v>
          </cell>
          <cell r="E6">
            <v>0</v>
          </cell>
          <cell r="H6" t="str">
            <v>104</v>
          </cell>
          <cell r="J6" t="str">
            <v>104180</v>
          </cell>
          <cell r="L6">
            <v>0</v>
          </cell>
        </row>
        <row r="7">
          <cell r="C7" t="str">
            <v>130420</v>
          </cell>
          <cell r="E7">
            <v>0</v>
          </cell>
          <cell r="H7" t="str">
            <v>105</v>
          </cell>
          <cell r="J7" t="str">
            <v>105010</v>
          </cell>
          <cell r="L7">
            <v>0</v>
          </cell>
        </row>
        <row r="8">
          <cell r="C8" t="str">
            <v>131001</v>
          </cell>
          <cell r="E8">
            <v>0</v>
          </cell>
          <cell r="H8" t="str">
            <v>106</v>
          </cell>
          <cell r="J8" t="str">
            <v>122000</v>
          </cell>
          <cell r="L8">
            <v>0</v>
          </cell>
        </row>
        <row r="9">
          <cell r="C9" t="str">
            <v>131002</v>
          </cell>
          <cell r="E9">
            <v>0</v>
          </cell>
          <cell r="H9" t="str">
            <v>129</v>
          </cell>
          <cell r="J9" t="str">
            <v>122160</v>
          </cell>
          <cell r="L9">
            <v>0</v>
          </cell>
        </row>
        <row r="10">
          <cell r="C10" t="str">
            <v>135100</v>
          </cell>
          <cell r="E10">
            <v>0</v>
          </cell>
          <cell r="H10" t="str">
            <v>131</v>
          </cell>
          <cell r="J10" t="str">
            <v>132000</v>
          </cell>
          <cell r="L10">
            <v>0</v>
          </cell>
        </row>
        <row r="11">
          <cell r="C11" t="str">
            <v>210200</v>
          </cell>
          <cell r="E11">
            <v>0</v>
          </cell>
          <cell r="H11" t="str">
            <v>132</v>
          </cell>
          <cell r="J11" t="str">
            <v>102000</v>
          </cell>
          <cell r="L11">
            <v>0</v>
          </cell>
        </row>
        <row r="12">
          <cell r="C12" t="str">
            <v>291000</v>
          </cell>
          <cell r="E12">
            <v>0</v>
          </cell>
          <cell r="H12" t="str">
            <v>133</v>
          </cell>
          <cell r="J12" t="str">
            <v>102150</v>
          </cell>
          <cell r="L12">
            <v>0</v>
          </cell>
        </row>
        <row r="13">
          <cell r="C13" t="str">
            <v>292000</v>
          </cell>
          <cell r="E13">
            <v>0</v>
          </cell>
          <cell r="H13" t="str">
            <v>134</v>
          </cell>
          <cell r="J13" t="str">
            <v>102160</v>
          </cell>
          <cell r="L13">
            <v>0</v>
          </cell>
        </row>
        <row r="14">
          <cell r="C14" t="str">
            <v>410150</v>
          </cell>
          <cell r="E14">
            <v>0</v>
          </cell>
          <cell r="H14" t="str">
            <v>135</v>
          </cell>
          <cell r="J14" t="str">
            <v>114000</v>
          </cell>
          <cell r="L14">
            <v>0</v>
          </cell>
        </row>
        <row r="15">
          <cell r="C15" t="str">
            <v>410160</v>
          </cell>
          <cell r="E15">
            <v>0</v>
          </cell>
          <cell r="H15" t="str">
            <v>136</v>
          </cell>
          <cell r="J15" t="str">
            <v>119010</v>
          </cell>
          <cell r="L15">
            <v>0</v>
          </cell>
        </row>
        <row r="16">
          <cell r="C16" t="str">
            <v>410180</v>
          </cell>
          <cell r="E16">
            <v>0</v>
          </cell>
          <cell r="H16" t="str">
            <v>139</v>
          </cell>
          <cell r="L16">
            <v>0</v>
          </cell>
        </row>
        <row r="17">
          <cell r="C17" t="str">
            <v>430100</v>
          </cell>
          <cell r="E17">
            <v>0</v>
          </cell>
          <cell r="H17" t="str">
            <v>151</v>
          </cell>
          <cell r="L17">
            <v>0</v>
          </cell>
        </row>
        <row r="18">
          <cell r="C18" t="str">
            <v>450200</v>
          </cell>
          <cell r="E18">
            <v>0</v>
          </cell>
          <cell r="H18" t="str">
            <v>152</v>
          </cell>
          <cell r="L18">
            <v>0</v>
          </cell>
        </row>
        <row r="19">
          <cell r="C19" t="str">
            <v>610010</v>
          </cell>
          <cell r="E19">
            <v>0</v>
          </cell>
          <cell r="H19" t="str">
            <v>161</v>
          </cell>
          <cell r="L19">
            <v>0</v>
          </cell>
        </row>
        <row r="20">
          <cell r="C20" t="str">
            <v>610400</v>
          </cell>
          <cell r="E20">
            <v>0</v>
          </cell>
          <cell r="H20" t="str">
            <v>171</v>
          </cell>
          <cell r="L20">
            <v>0</v>
          </cell>
        </row>
        <row r="21">
          <cell r="C21" t="str">
            <v>613500</v>
          </cell>
          <cell r="E21">
            <v>0</v>
          </cell>
          <cell r="H21" t="str">
            <v>181</v>
          </cell>
          <cell r="L21">
            <v>0</v>
          </cell>
        </row>
        <row r="22">
          <cell r="C22" t="str">
            <v>615000</v>
          </cell>
          <cell r="E22">
            <v>0</v>
          </cell>
          <cell r="H22" t="str">
            <v>182</v>
          </cell>
          <cell r="L22">
            <v>0</v>
          </cell>
        </row>
        <row r="23">
          <cell r="C23" t="str">
            <v>615300</v>
          </cell>
          <cell r="E23">
            <v>0</v>
          </cell>
          <cell r="H23" t="str">
            <v>183</v>
          </cell>
          <cell r="L23">
            <v>0</v>
          </cell>
        </row>
        <row r="24">
          <cell r="C24" t="str">
            <v>615500</v>
          </cell>
          <cell r="E24">
            <v>0</v>
          </cell>
          <cell r="H24" t="str">
            <v>184</v>
          </cell>
          <cell r="L24">
            <v>0</v>
          </cell>
        </row>
        <row r="25">
          <cell r="C25" t="str">
            <v>620000</v>
          </cell>
          <cell r="E25">
            <v>0</v>
          </cell>
          <cell r="H25" t="str">
            <v>201</v>
          </cell>
          <cell r="L25">
            <v>0</v>
          </cell>
        </row>
        <row r="26">
          <cell r="C26" t="str">
            <v>620050</v>
          </cell>
          <cell r="E26">
            <v>0</v>
          </cell>
          <cell r="H26" t="str">
            <v>202</v>
          </cell>
          <cell r="L26">
            <v>0</v>
          </cell>
        </row>
        <row r="27">
          <cell r="C27" t="str">
            <v>620100</v>
          </cell>
          <cell r="E27">
            <v>0</v>
          </cell>
          <cell r="H27" t="str">
            <v>203</v>
          </cell>
        </row>
        <row r="28">
          <cell r="C28" t="str">
            <v>625000</v>
          </cell>
          <cell r="E28">
            <v>0</v>
          </cell>
          <cell r="H28" t="str">
            <v>221</v>
          </cell>
        </row>
        <row r="29">
          <cell r="C29" t="str">
            <v>625100</v>
          </cell>
          <cell r="E29">
            <v>0</v>
          </cell>
          <cell r="H29" t="str">
            <v>235</v>
          </cell>
        </row>
        <row r="30">
          <cell r="C30" t="str">
            <v>626000</v>
          </cell>
          <cell r="H30" t="str">
            <v>250</v>
          </cell>
        </row>
        <row r="31">
          <cell r="C31" t="str">
            <v>626500</v>
          </cell>
        </row>
        <row r="32">
          <cell r="C32" t="str">
            <v>626550</v>
          </cell>
        </row>
        <row r="33">
          <cell r="C33" t="str">
            <v>626570</v>
          </cell>
        </row>
        <row r="34">
          <cell r="C34" t="str">
            <v>630000</v>
          </cell>
        </row>
        <row r="35">
          <cell r="C35" t="str">
            <v>630050</v>
          </cell>
        </row>
        <row r="36">
          <cell r="C36" t="str">
            <v>630100</v>
          </cell>
        </row>
        <row r="37">
          <cell r="C37" t="str">
            <v>632000</v>
          </cell>
        </row>
        <row r="38">
          <cell r="C38" t="str">
            <v>633000</v>
          </cell>
        </row>
        <row r="39">
          <cell r="C39" t="str">
            <v>635000</v>
          </cell>
        </row>
        <row r="40">
          <cell r="C40" t="str">
            <v>635100</v>
          </cell>
        </row>
        <row r="41">
          <cell r="C41" t="str">
            <v>635120</v>
          </cell>
        </row>
        <row r="42">
          <cell r="C42" t="str">
            <v>635130</v>
          </cell>
        </row>
        <row r="43">
          <cell r="C43" t="str">
            <v>635140</v>
          </cell>
        </row>
        <row r="44">
          <cell r="C44" t="str">
            <v>635150</v>
          </cell>
        </row>
        <row r="45">
          <cell r="C45" t="str">
            <v>635200</v>
          </cell>
        </row>
        <row r="46">
          <cell r="C46" t="str">
            <v>635250</v>
          </cell>
        </row>
        <row r="47">
          <cell r="C47" t="str">
            <v>635300</v>
          </cell>
        </row>
        <row r="48">
          <cell r="C48" t="str">
            <v>635350</v>
          </cell>
        </row>
        <row r="49">
          <cell r="C49" t="str">
            <v>635400</v>
          </cell>
        </row>
        <row r="50">
          <cell r="C50" t="str">
            <v>640000</v>
          </cell>
        </row>
        <row r="51">
          <cell r="C51" t="str">
            <v>640500</v>
          </cell>
        </row>
        <row r="52">
          <cell r="C52" t="str">
            <v>641000</v>
          </cell>
        </row>
        <row r="53">
          <cell r="C53" t="str">
            <v>645000</v>
          </cell>
        </row>
        <row r="54">
          <cell r="C54" t="str">
            <v>645100</v>
          </cell>
        </row>
        <row r="55">
          <cell r="C55" t="str">
            <v>645200</v>
          </cell>
        </row>
        <row r="56">
          <cell r="C56" t="str">
            <v>650000</v>
          </cell>
        </row>
        <row r="57">
          <cell r="C57" t="str">
            <v>650100</v>
          </cell>
        </row>
        <row r="58">
          <cell r="C58" t="str">
            <v>650500</v>
          </cell>
        </row>
        <row r="59">
          <cell r="C59" t="str">
            <v>651000</v>
          </cell>
        </row>
        <row r="60">
          <cell r="C60" t="str">
            <v>651500</v>
          </cell>
        </row>
        <row r="61">
          <cell r="C61" t="str">
            <v>651600</v>
          </cell>
        </row>
        <row r="62">
          <cell r="C62" t="str">
            <v>651650</v>
          </cell>
        </row>
        <row r="63">
          <cell r="C63" t="str">
            <v>651700</v>
          </cell>
        </row>
        <row r="64">
          <cell r="C64" t="str">
            <v>720510</v>
          </cell>
        </row>
        <row r="65">
          <cell r="C65" t="str">
            <v>720520</v>
          </cell>
        </row>
        <row r="66">
          <cell r="C66" t="str">
            <v>720530</v>
          </cell>
        </row>
        <row r="67">
          <cell r="C67" t="str">
            <v>720540</v>
          </cell>
        </row>
        <row r="68">
          <cell r="C68" t="str">
            <v>720550</v>
          </cell>
        </row>
        <row r="69">
          <cell r="C69" t="str">
            <v>720800</v>
          </cell>
        </row>
        <row r="70">
          <cell r="C70" t="str">
            <v>721000</v>
          </cell>
        </row>
        <row r="71">
          <cell r="C71" t="str">
            <v>721010</v>
          </cell>
        </row>
        <row r="72">
          <cell r="C72" t="str">
            <v>721020</v>
          </cell>
        </row>
        <row r="73">
          <cell r="C73" t="str">
            <v>721030</v>
          </cell>
        </row>
        <row r="74">
          <cell r="C74" t="str">
            <v>721040</v>
          </cell>
        </row>
        <row r="75">
          <cell r="C75" t="str">
            <v>721050</v>
          </cell>
        </row>
        <row r="76">
          <cell r="C76" t="str">
            <v>721060</v>
          </cell>
        </row>
        <row r="77">
          <cell r="C77" t="str">
            <v>721070</v>
          </cell>
        </row>
        <row r="78">
          <cell r="C78" t="str">
            <v>721080</v>
          </cell>
        </row>
        <row r="79">
          <cell r="C79" t="str">
            <v>721090</v>
          </cell>
        </row>
        <row r="80">
          <cell r="C80" t="str">
            <v>721100</v>
          </cell>
        </row>
        <row r="81">
          <cell r="C81" t="str">
            <v>721110</v>
          </cell>
        </row>
        <row r="82">
          <cell r="C82" t="str">
            <v>721120</v>
          </cell>
        </row>
        <row r="83">
          <cell r="C83" t="str">
            <v>721500</v>
          </cell>
        </row>
        <row r="84">
          <cell r="C84" t="str">
            <v>725110</v>
          </cell>
        </row>
        <row r="85">
          <cell r="C85" t="str">
            <v>725120</v>
          </cell>
        </row>
        <row r="86">
          <cell r="C86" t="str">
            <v>725130</v>
          </cell>
        </row>
        <row r="87">
          <cell r="C87" t="str">
            <v>725150</v>
          </cell>
        </row>
        <row r="88">
          <cell r="C88" t="str">
            <v>725800</v>
          </cell>
        </row>
        <row r="89">
          <cell r="C89" t="str">
            <v>726000</v>
          </cell>
        </row>
        <row r="90">
          <cell r="C90" t="str">
            <v>726010</v>
          </cell>
        </row>
        <row r="91">
          <cell r="C91" t="str">
            <v>726020</v>
          </cell>
        </row>
        <row r="92">
          <cell r="C92" t="str">
            <v>730100</v>
          </cell>
        </row>
        <row r="93">
          <cell r="C93" t="str">
            <v>730200</v>
          </cell>
        </row>
        <row r="94">
          <cell r="C94" t="str">
            <v>730225</v>
          </cell>
        </row>
        <row r="95">
          <cell r="C95" t="str">
            <v>730230</v>
          </cell>
        </row>
        <row r="96">
          <cell r="C96" t="str">
            <v>730240</v>
          </cell>
        </row>
        <row r="97">
          <cell r="C97" t="str">
            <v>730300</v>
          </cell>
        </row>
        <row r="98">
          <cell r="C98" t="str">
            <v>730400</v>
          </cell>
        </row>
        <row r="99">
          <cell r="C99" t="str">
            <v>730420</v>
          </cell>
        </row>
        <row r="100">
          <cell r="C100" t="str">
            <v>730440</v>
          </cell>
        </row>
        <row r="101">
          <cell r="C101" t="str">
            <v>730500</v>
          </cell>
        </row>
        <row r="102">
          <cell r="C102" t="str">
            <v>730550</v>
          </cell>
        </row>
        <row r="103">
          <cell r="C103" t="str">
            <v>730600</v>
          </cell>
        </row>
        <row r="104">
          <cell r="C104" t="str">
            <v>731200</v>
          </cell>
        </row>
        <row r="105">
          <cell r="C105" t="str">
            <v>731400</v>
          </cell>
        </row>
        <row r="106">
          <cell r="C106" t="str">
            <v>735020</v>
          </cell>
        </row>
        <row r="107">
          <cell r="C107" t="str">
            <v>735030</v>
          </cell>
        </row>
        <row r="108">
          <cell r="C108" t="str">
            <v>735040</v>
          </cell>
        </row>
        <row r="109">
          <cell r="C109" t="str">
            <v>735090</v>
          </cell>
        </row>
        <row r="110">
          <cell r="C110" t="str">
            <v>735220</v>
          </cell>
        </row>
        <row r="111">
          <cell r="C111" t="str">
            <v>735240</v>
          </cell>
        </row>
        <row r="112">
          <cell r="C112" t="str">
            <v>735260</v>
          </cell>
        </row>
        <row r="113">
          <cell r="C113" t="str">
            <v>735280</v>
          </cell>
        </row>
        <row r="114">
          <cell r="C114" t="str">
            <v>735300</v>
          </cell>
        </row>
        <row r="115">
          <cell r="C115" t="str">
            <v>735320</v>
          </cell>
        </row>
        <row r="116">
          <cell r="C116" t="str">
            <v>735330</v>
          </cell>
        </row>
        <row r="117">
          <cell r="C117" t="str">
            <v>735340</v>
          </cell>
        </row>
        <row r="118">
          <cell r="C118" t="str">
            <v>735350</v>
          </cell>
        </row>
        <row r="119">
          <cell r="C119" t="str">
            <v>735360</v>
          </cell>
        </row>
        <row r="120">
          <cell r="C120" t="str">
            <v>736100</v>
          </cell>
        </row>
        <row r="121">
          <cell r="C121" t="str">
            <v>736150</v>
          </cell>
        </row>
        <row r="122">
          <cell r="C122" t="str">
            <v>736200</v>
          </cell>
        </row>
        <row r="123">
          <cell r="C123" t="str">
            <v>736250</v>
          </cell>
        </row>
        <row r="124">
          <cell r="C124" t="str">
            <v>736300</v>
          </cell>
        </row>
        <row r="125">
          <cell r="C125" t="str">
            <v>736350</v>
          </cell>
        </row>
        <row r="126">
          <cell r="C126" t="str">
            <v>736360</v>
          </cell>
        </row>
        <row r="127">
          <cell r="C127" t="str">
            <v>736400</v>
          </cell>
        </row>
        <row r="128">
          <cell r="C128" t="str">
            <v>736450</v>
          </cell>
        </row>
        <row r="129">
          <cell r="C129" t="str">
            <v>736500</v>
          </cell>
        </row>
        <row r="130">
          <cell r="C130" t="str">
            <v>736550</v>
          </cell>
        </row>
        <row r="131">
          <cell r="C131" t="str">
            <v>737100</v>
          </cell>
        </row>
        <row r="132">
          <cell r="C132" t="str">
            <v>737150</v>
          </cell>
        </row>
        <row r="133">
          <cell r="C133" t="str">
            <v>737200</v>
          </cell>
        </row>
        <row r="134">
          <cell r="C134" t="str">
            <v>737300</v>
          </cell>
        </row>
        <row r="135">
          <cell r="C135" t="str">
            <v>737400</v>
          </cell>
        </row>
        <row r="136">
          <cell r="C136" t="str">
            <v>737500</v>
          </cell>
        </row>
        <row r="137">
          <cell r="C137" t="str">
            <v>737600</v>
          </cell>
        </row>
        <row r="138">
          <cell r="C138" t="str">
            <v>737800</v>
          </cell>
        </row>
        <row r="139">
          <cell r="C139" t="str">
            <v>741100</v>
          </cell>
        </row>
        <row r="140">
          <cell r="C140" t="str">
            <v>741300</v>
          </cell>
        </row>
        <row r="141">
          <cell r="C141" t="str">
            <v>741400</v>
          </cell>
        </row>
        <row r="142">
          <cell r="C142" t="str">
            <v>741500</v>
          </cell>
        </row>
        <row r="143">
          <cell r="C143" t="str">
            <v>741600</v>
          </cell>
        </row>
        <row r="144">
          <cell r="C144" t="str">
            <v>743100</v>
          </cell>
        </row>
        <row r="145">
          <cell r="C145" t="str">
            <v>743200</v>
          </cell>
        </row>
        <row r="146">
          <cell r="C146" t="str">
            <v>745100</v>
          </cell>
        </row>
        <row r="147">
          <cell r="C147" t="str">
            <v>745200</v>
          </cell>
        </row>
        <row r="148">
          <cell r="C148" t="str">
            <v>745300</v>
          </cell>
        </row>
        <row r="149">
          <cell r="C149" t="str">
            <v>745400</v>
          </cell>
        </row>
        <row r="150">
          <cell r="C150" t="str">
            <v>745500</v>
          </cell>
        </row>
        <row r="151">
          <cell r="C151" t="str">
            <v>745600</v>
          </cell>
        </row>
        <row r="152">
          <cell r="C152" t="str">
            <v>746100</v>
          </cell>
        </row>
        <row r="153">
          <cell r="C153" t="str">
            <v>746200</v>
          </cell>
        </row>
        <row r="154">
          <cell r="C154" t="str">
            <v>750200</v>
          </cell>
        </row>
        <row r="155">
          <cell r="C155" t="str">
            <v>750300</v>
          </cell>
        </row>
        <row r="156">
          <cell r="C156" t="str">
            <v>750400</v>
          </cell>
        </row>
        <row r="157">
          <cell r="C157" t="str">
            <v>750600</v>
          </cell>
        </row>
        <row r="158">
          <cell r="C158" t="str">
            <v>760100</v>
          </cell>
        </row>
        <row r="159">
          <cell r="C159" t="str">
            <v>760200</v>
          </cell>
        </row>
        <row r="160">
          <cell r="C160" t="str">
            <v>760300</v>
          </cell>
        </row>
        <row r="161">
          <cell r="C161" t="str">
            <v>760400</v>
          </cell>
        </row>
        <row r="162">
          <cell r="C162" t="str">
            <v>761200</v>
          </cell>
        </row>
        <row r="163">
          <cell r="C163" t="str">
            <v>761400</v>
          </cell>
        </row>
        <row r="164">
          <cell r="C164" t="str">
            <v>761500</v>
          </cell>
        </row>
        <row r="165">
          <cell r="C165" t="str">
            <v>761700</v>
          </cell>
        </row>
        <row r="166">
          <cell r="C166" t="str">
            <v>762100</v>
          </cell>
        </row>
        <row r="167">
          <cell r="C167" t="str">
            <v>762150</v>
          </cell>
        </row>
        <row r="168">
          <cell r="C168" t="str">
            <v>762200</v>
          </cell>
        </row>
        <row r="169">
          <cell r="C169" t="str">
            <v>762250</v>
          </cell>
        </row>
        <row r="170">
          <cell r="C170" t="str">
            <v>762300</v>
          </cell>
        </row>
        <row r="171">
          <cell r="C171" t="str">
            <v>762350</v>
          </cell>
        </row>
        <row r="172">
          <cell r="C172" t="str">
            <v>762400</v>
          </cell>
        </row>
        <row r="173">
          <cell r="C173" t="str">
            <v>762450</v>
          </cell>
        </row>
        <row r="174">
          <cell r="C174" t="str">
            <v>762500</v>
          </cell>
        </row>
        <row r="175">
          <cell r="C175" t="str">
            <v>763500</v>
          </cell>
        </row>
        <row r="176">
          <cell r="C176" t="str">
            <v>765000</v>
          </cell>
        </row>
        <row r="177">
          <cell r="C177" t="str">
            <v>766000</v>
          </cell>
        </row>
        <row r="178">
          <cell r="C178" t="str">
            <v>766100</v>
          </cell>
        </row>
        <row r="179">
          <cell r="C179" t="str">
            <v>766200</v>
          </cell>
        </row>
        <row r="180">
          <cell r="C180" t="str">
            <v>770100</v>
          </cell>
        </row>
        <row r="181">
          <cell r="C181" t="str">
            <v>770200</v>
          </cell>
        </row>
        <row r="182">
          <cell r="C182" t="str">
            <v>770300</v>
          </cell>
        </row>
        <row r="183">
          <cell r="C183" t="str">
            <v>780200</v>
          </cell>
        </row>
        <row r="184">
          <cell r="C184" t="str">
            <v>780350</v>
          </cell>
        </row>
        <row r="185">
          <cell r="C185" t="str">
            <v>780500</v>
          </cell>
        </row>
        <row r="186">
          <cell r="C186" t="str">
            <v>780550</v>
          </cell>
        </row>
        <row r="187">
          <cell r="C187" t="str">
            <v>780600</v>
          </cell>
        </row>
        <row r="188">
          <cell r="C188" t="str">
            <v>780650</v>
          </cell>
        </row>
        <row r="189">
          <cell r="C189" t="str">
            <v>851000</v>
          </cell>
        </row>
        <row r="190">
          <cell r="C190" t="str">
            <v>852000</v>
          </cell>
        </row>
        <row r="191">
          <cell r="C191" t="str">
            <v>853000</v>
          </cell>
        </row>
        <row r="192">
          <cell r="C192" t="str">
            <v>854000</v>
          </cell>
        </row>
        <row r="193">
          <cell r="C193" t="str">
            <v>855000</v>
          </cell>
        </row>
        <row r="194">
          <cell r="C194" t="str">
            <v>980000</v>
          </cell>
        </row>
      </sheetData>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 Approval Sheet"/>
      <sheetName val="Range Page"/>
      <sheetName val="Core Budget"/>
      <sheetName val="Country Budget x 6"/>
      <sheetName val="Donor Summary Budget"/>
      <sheetName val="Donor Crosswalk"/>
      <sheetName val="OH Calculation"/>
      <sheetName val="Match Requirement"/>
      <sheetName val="Advance Payment Calculator"/>
      <sheetName val="Internal Budget Analysis"/>
      <sheetName val="Sheet1"/>
      <sheetName val="Sheet2"/>
      <sheetName val="Sheet3"/>
      <sheetName val="3385LB"/>
      <sheetName val="IRC SUMMARY"/>
      <sheetName val="Proposal_Approval_Sheet"/>
      <sheetName val="Range_Page"/>
      <sheetName val="Core_Budget"/>
      <sheetName val="Country_Budget_x_6"/>
      <sheetName val="Donor_Summary_Budget"/>
      <sheetName val="Donor_Crosswalk"/>
      <sheetName val="OH_Calculation"/>
      <sheetName val="Match_Requirement"/>
      <sheetName val="Advance_Payment_Calculator"/>
      <sheetName val="Internal_Budget_Analysis"/>
      <sheetName val="IRC_SUMMARY"/>
      <sheetName val="AdminNames"/>
      <sheetName val="Signature_sheet"/>
      <sheetName val="Baseline_Calc"/>
      <sheetName val="DropDown"/>
      <sheetName val="Summary_Pact"/>
      <sheetName val="Definitions"/>
      <sheetName val="Backend_serv"/>
      <sheetName val="Detail_Pact"/>
      <sheetName val="Backend_drugs"/>
      <sheetName val="COMMITMENT_TO_BVA"/>
      <sheetName val="ALL_ACTUALS"/>
      <sheetName val="ex-rate"/>
      <sheetName val="Refs"/>
      <sheetName val="Budget__by_Objective"/>
      <sheetName val="Back_end"/>
      <sheetName val="Facilities"/>
      <sheetName val="lists"/>
      <sheetName val="Share_cost_allocation_sheet"/>
      <sheetName val="Summary"/>
      <sheetName val="Dashboard_detailed"/>
      <sheetName val="SDAs_impact_datasources"/>
      <sheetName val="Proposal_Approval_Sheet1"/>
      <sheetName val="Range_Page1"/>
      <sheetName val="Core_Budget1"/>
      <sheetName val="Country_Budget_x_61"/>
      <sheetName val="Donor_Summary_Budget1"/>
      <sheetName val="Donor_Crosswalk1"/>
      <sheetName val="OH_Calculation1"/>
      <sheetName val="Match_Requirement1"/>
      <sheetName val="Advance_Payment_Calculator1"/>
      <sheetName val="Internal_Budget_Analysis1"/>
      <sheetName val="IRC_SUMMARY1"/>
      <sheetName val="Proposal_Approval_Sheet2"/>
      <sheetName val="Range_Page2"/>
      <sheetName val="Core_Budget2"/>
      <sheetName val="Country_Budget_x_62"/>
      <sheetName val="Donor_Summary_Budget2"/>
      <sheetName val="Donor_Crosswalk2"/>
      <sheetName val="OH_Calculation2"/>
      <sheetName val="Match_Requirement2"/>
      <sheetName val="Advance_Payment_Calculator2"/>
      <sheetName val="Internal_Budget_Analysis2"/>
      <sheetName val="IRC_SUMMARY2"/>
      <sheetName val="Proposal_Approval_Sheet3"/>
      <sheetName val="Range_Page3"/>
      <sheetName val="Core_Budget3"/>
      <sheetName val="Country_Budget_x_63"/>
      <sheetName val="Donor_Summary_Budget3"/>
      <sheetName val="Donor_Crosswalk3"/>
      <sheetName val="OH_Calculation3"/>
      <sheetName val="Match_Requirement3"/>
      <sheetName val="Advance_Payment_Calculator3"/>
      <sheetName val="Internal_Budget_Analysis3"/>
      <sheetName val="IRC_SUMMARY3"/>
      <sheetName val="Proposal_Approval_Sheet4"/>
      <sheetName val="Range_Page4"/>
      <sheetName val="Core_Budget4"/>
      <sheetName val="Country_Budget_x_64"/>
      <sheetName val="Donor_Summary_Budget4"/>
      <sheetName val="Donor_Crosswalk4"/>
      <sheetName val="OH_Calculation4"/>
      <sheetName val="Match_Requirement4"/>
      <sheetName val="Advance_Payment_Calculator4"/>
      <sheetName val="Internal_Budget_Analysis4"/>
      <sheetName val="IRC_SUMMARY4"/>
      <sheetName val="Proposal_Approval_Sheet5"/>
      <sheetName val="Range_Page5"/>
      <sheetName val="Core_Budget5"/>
      <sheetName val="Country_Budget_x_65"/>
      <sheetName val="Donor_Summary_Budget5"/>
      <sheetName val="Donor_Crosswalk5"/>
      <sheetName val="OH_Calculation5"/>
      <sheetName val="Match_Requirement5"/>
      <sheetName val="Advance_Payment_Calculator5"/>
      <sheetName val="Internal_Budget_Analysis5"/>
      <sheetName val="IRC_SUMMARY5"/>
      <sheetName val="Parameters"/>
      <sheetName val="Backend serv"/>
    </sheetNames>
    <sheetDataSet>
      <sheetData sheetId="0"/>
      <sheetData sheetId="1">
        <row r="19">
          <cell r="A19">
            <v>1.6120000000000001</v>
          </cell>
        </row>
        <row r="20">
          <cell r="A20">
            <v>0.04</v>
          </cell>
        </row>
        <row r="21">
          <cell r="A21">
            <v>0.12</v>
          </cell>
        </row>
      </sheetData>
      <sheetData sheetId="2"/>
      <sheetData sheetId="3">
        <row r="19">
          <cell r="A19">
            <v>1.6120000000000001</v>
          </cell>
        </row>
        <row r="503">
          <cell r="E503">
            <v>0.78</v>
          </cell>
        </row>
      </sheetData>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 Page"/>
      <sheetName val="Detailed Budget"/>
      <sheetName val="Summary Budget"/>
      <sheetName val="Country Budget x 6"/>
    </sheetNames>
    <sheetDataSet>
      <sheetData sheetId="0">
        <row r="4">
          <cell r="A4">
            <v>1.05</v>
          </cell>
        </row>
        <row r="5">
          <cell r="A5">
            <v>1.1025</v>
          </cell>
        </row>
        <row r="6">
          <cell r="A6">
            <v>1.1576250000000001</v>
          </cell>
        </row>
        <row r="7">
          <cell r="A7">
            <v>1.2155062500000002</v>
          </cell>
        </row>
        <row r="9">
          <cell r="A9">
            <v>1.05</v>
          </cell>
        </row>
        <row r="10">
          <cell r="A10">
            <v>1.1025</v>
          </cell>
        </row>
        <row r="11">
          <cell r="A11">
            <v>1.1576250000000001</v>
          </cell>
        </row>
        <row r="12">
          <cell r="A12">
            <v>1.2155062500000002</v>
          </cell>
        </row>
      </sheetData>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 Tracker 8.28.15.xls"/>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taff Costs"/>
      <sheetName val="Budget LTSH"/>
      <sheetName val="Range Page"/>
      <sheetName val="Detailed Budget"/>
      <sheetName val="Staff_Costs"/>
      <sheetName val="Budget_LTSH"/>
      <sheetName val="Staff_Costs1"/>
      <sheetName val="Budget_LTSH1"/>
      <sheetName val="Staff_Costs2"/>
      <sheetName val="Budget_LTSH2"/>
      <sheetName val="Staff_Costs3"/>
      <sheetName val="Budget_LTSH3"/>
      <sheetName val="Range_Page"/>
      <sheetName val="Detailed_Budget"/>
      <sheetName val="Staff_Costs4"/>
      <sheetName val="Budget_LTSH4"/>
      <sheetName val="Range_Page1"/>
      <sheetName val="Detailed_Budget1"/>
      <sheetName val="Staff_Costs5"/>
      <sheetName val="Budget_LTSH5"/>
      <sheetName val="Range_Page2"/>
      <sheetName val="Detailed_Budget2"/>
      <sheetName val="Staff_Costs6"/>
      <sheetName val="Budget_LTSH6"/>
      <sheetName val="Range_Page3"/>
      <sheetName val="Detailed_Budget3"/>
    </sheetNames>
    <sheetDataSet>
      <sheetData sheetId="0"/>
      <sheetData sheetId="1">
        <row r="40">
          <cell r="E40">
            <v>8040</v>
          </cell>
          <cell r="K40">
            <v>67009.8</v>
          </cell>
        </row>
        <row r="61">
          <cell r="E61">
            <v>0</v>
          </cell>
          <cell r="K61">
            <v>0</v>
          </cell>
        </row>
        <row r="62">
          <cell r="E62">
            <v>17820</v>
          </cell>
          <cell r="K62">
            <v>17160</v>
          </cell>
        </row>
        <row r="83">
          <cell r="E83">
            <v>0</v>
          </cell>
        </row>
        <row r="84">
          <cell r="E84">
            <v>101040</v>
          </cell>
        </row>
      </sheetData>
      <sheetData sheetId="2"/>
      <sheetData sheetId="3" refreshError="1"/>
      <sheetData sheetId="4" refreshError="1"/>
      <sheetData sheetId="5">
        <row r="40">
          <cell r="E40">
            <v>8040</v>
          </cell>
        </row>
      </sheetData>
      <sheetData sheetId="6"/>
      <sheetData sheetId="7">
        <row r="40">
          <cell r="E40">
            <v>8040</v>
          </cell>
        </row>
      </sheetData>
      <sheetData sheetId="8"/>
      <sheetData sheetId="9">
        <row r="40">
          <cell r="E40">
            <v>8040</v>
          </cell>
        </row>
      </sheetData>
      <sheetData sheetId="10"/>
      <sheetData sheetId="11">
        <row r="40">
          <cell r="E40">
            <v>8040</v>
          </cell>
        </row>
      </sheetData>
      <sheetData sheetId="12"/>
      <sheetData sheetId="13"/>
      <sheetData sheetId="14"/>
      <sheetData sheetId="15">
        <row r="40">
          <cell r="E40">
            <v>8040</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Language"/>
      <sheetName val="MASTER"/>
      <sheetName val="PR"/>
      <sheetName val="RFQ (LOGS)"/>
      <sheetName val="QA (LOGS)"/>
      <sheetName val="Tender (LOGS)"/>
      <sheetName val="ATB (LOGS)"/>
      <sheetName val="PO (LOGS)"/>
      <sheetName val="Waybill (LOGS)"/>
      <sheetName val="GRN (LOGS)"/>
      <sheetName val="Assets (LOGS)"/>
      <sheetName val="Checklist"/>
      <sheetName val="CD"/>
      <sheetName val="CR"/>
      <sheetName val="PCard x3513"/>
      <sheetName val="PCard XXXX"/>
      <sheetName val="CA"/>
      <sheetName val="Check"/>
      <sheetName val="WTR"/>
      <sheetName val="New Vendor Details"/>
      <sheetName val="Vendor Details Translation"/>
      <sheetName val="GL Account code"/>
      <sheetName val="Fu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s"/>
      <sheetName val="Deisel"/>
      <sheetName val="Petrol"/>
      <sheetName val="Useage Summary"/>
      <sheetName val="Financial Summary"/>
      <sheetName val="Cost and Allocation Summary"/>
      <sheetName val="73502 JEs"/>
      <sheetName val="Validation"/>
      <sheetName val="73502 JE Upload"/>
      <sheetName val="73503 JEs"/>
      <sheetName val="73503 JEs Upload"/>
      <sheetName val="76145 JEs"/>
      <sheetName val="73502 Detail"/>
      <sheetName val="Fuel Cost"/>
      <sheetName val="Sheet1"/>
      <sheetName val="Sheet2"/>
    </sheetNames>
    <sheetDataSet>
      <sheetData sheetId="0">
        <row r="3">
          <cell r="A3" t="str">
            <v>Yida Compound</v>
          </cell>
        </row>
        <row r="4">
          <cell r="A4" t="str">
            <v>Yida Nutrition</v>
          </cell>
        </row>
        <row r="5">
          <cell r="A5" t="str">
            <v>Yida Ministry</v>
          </cell>
        </row>
        <row r="6">
          <cell r="A6" t="str">
            <v>WFP Yida</v>
          </cell>
        </row>
        <row r="7">
          <cell r="A7" t="str">
            <v>Yida WASH</v>
          </cell>
        </row>
        <row r="8">
          <cell r="A8" t="str">
            <v>Yida WASH Drill</v>
          </cell>
        </row>
        <row r="9">
          <cell r="A9" t="str">
            <v>Ajuong Nutrition</v>
          </cell>
        </row>
      </sheetData>
      <sheetData sheetId="1">
        <row r="5">
          <cell r="C5">
            <v>80</v>
          </cell>
        </row>
      </sheetData>
      <sheetData sheetId="2">
        <row r="5">
          <cell r="C5">
            <v>20</v>
          </cell>
        </row>
      </sheetData>
      <sheetData sheetId="3">
        <row r="9">
          <cell r="C9">
            <v>1.85</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D08D74-5699-4197-AD00-D8A80DC92160}" name="Table9" displayName="Table9" ref="A20:H111" totalsRowShown="0" headerRowDxfId="12" dataDxfId="10" headerRowBorderDxfId="11" tableBorderDxfId="9" totalsRowBorderDxfId="8">
  <tableColumns count="8">
    <tableColumn id="1" xr3:uid="{12278DDF-98FF-4BFB-BBCF-85050421E3C6}" name="#" dataDxfId="7">
      <calculatedColumnFormula>ROW()-20</calculatedColumnFormula>
    </tableColumn>
    <tableColumn id="2" xr3:uid="{8AA5B74D-F0F6-4226-A40C-B14255F7939E}" name="Description" dataDxfId="6"/>
    <tableColumn id="3" xr3:uid="{63C368D2-890E-4C74-B133-CE06D89670BE}" name=" Qty" dataDxfId="5"/>
    <tableColumn id="4" xr3:uid="{9656F687-2B57-4663-BC91-79EF9740BF49}" name="UOM" dataDxfId="4"/>
    <tableColumn id="5" xr3:uid="{C8B7E9C3-B280-4496-80C5-937864E896A6}" name=" Unit Price" dataDxfId="3"/>
    <tableColumn id="6" xr3:uid="{894091A9-350F-46E5-A016-625F552A6BA4}" name="Total Price" dataDxfId="2"/>
    <tableColumn id="7" xr3:uid="{473BEA7E-753F-40BA-B006-5FBBCB4B8B68}" name="Brand and Country of Origin" dataDxfId="1"/>
    <tableColumn id="8" xr3:uid="{DBB046C2-9863-4689-BB09-37F4665D23F5}" name="Additional Commen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AEC6-F862-4843-BD3A-A2C087E656B9}">
  <sheetPr codeName="Sheet5">
    <tabColor rgb="FF00294D"/>
    <pageSetUpPr fitToPage="1"/>
  </sheetPr>
  <dimension ref="A1:S140"/>
  <sheetViews>
    <sheetView tabSelected="1" view="pageBreakPreview" topLeftCell="A13" zoomScaleNormal="115" zoomScaleSheetLayoutView="100" workbookViewId="0">
      <selection activeCell="F22" sqref="F22"/>
    </sheetView>
  </sheetViews>
  <sheetFormatPr defaultColWidth="9.33203125" defaultRowHeight="14.4" x14ac:dyDescent="0.3"/>
  <cols>
    <col min="1" max="1" width="3.6640625" style="1" customWidth="1"/>
    <col min="2" max="2" width="28.88671875" style="1" customWidth="1"/>
    <col min="3" max="3" width="15.6640625" style="1" customWidth="1"/>
    <col min="4" max="4" width="10.109375" style="2" customWidth="1"/>
    <col min="5" max="5" width="11" style="1" customWidth="1"/>
    <col min="6" max="6" width="14.77734375" style="3" customWidth="1"/>
    <col min="7" max="7" width="19.33203125" style="3" customWidth="1"/>
    <col min="8" max="8" width="31.77734375" style="1" customWidth="1"/>
    <col min="9" max="16384" width="9.33203125" style="1"/>
  </cols>
  <sheetData>
    <row r="1" spans="1:8" ht="15" hidden="1" thickBot="1" x14ac:dyDescent="0.35"/>
    <row r="2" spans="1:8" ht="15" hidden="1" thickBot="1" x14ac:dyDescent="0.35"/>
    <row r="3" spans="1:8" ht="15" hidden="1" thickBot="1" x14ac:dyDescent="0.35"/>
    <row r="4" spans="1:8" ht="15" hidden="1" thickBot="1" x14ac:dyDescent="0.35"/>
    <row r="5" spans="1:8" ht="15" hidden="1" thickBot="1" x14ac:dyDescent="0.35"/>
    <row r="6" spans="1:8" ht="15" hidden="1" thickBot="1" x14ac:dyDescent="0.35"/>
    <row r="7" spans="1:8" ht="15" hidden="1" thickBot="1" x14ac:dyDescent="0.35"/>
    <row r="8" spans="1:8" ht="15" hidden="1" thickBot="1" x14ac:dyDescent="0.35"/>
    <row r="9" spans="1:8" ht="15" hidden="1" thickBot="1" x14ac:dyDescent="0.35"/>
    <row r="10" spans="1:8" ht="15" hidden="1" thickBot="1" x14ac:dyDescent="0.35"/>
    <row r="11" spans="1:8" ht="15" hidden="1" thickBot="1" x14ac:dyDescent="0.35"/>
    <row r="12" spans="1:8" ht="15" hidden="1" thickBot="1" x14ac:dyDescent="0.35"/>
    <row r="13" spans="1:8" ht="13.2" customHeight="1" x14ac:dyDescent="0.3">
      <c r="A13" s="38" t="s">
        <v>0</v>
      </c>
      <c r="B13" s="39"/>
      <c r="C13" s="39"/>
      <c r="D13" s="39"/>
      <c r="E13" s="39"/>
      <c r="F13" s="39"/>
      <c r="G13" s="39"/>
      <c r="H13" s="40"/>
    </row>
    <row r="14" spans="1:8" ht="13.95" customHeight="1" x14ac:dyDescent="0.3">
      <c r="A14" s="41"/>
      <c r="B14" s="42"/>
      <c r="C14" s="4" t="s">
        <v>1</v>
      </c>
      <c r="D14" s="47" t="s">
        <v>2</v>
      </c>
      <c r="E14" s="48"/>
      <c r="F14" s="49"/>
      <c r="G14" s="5" t="s">
        <v>3</v>
      </c>
      <c r="H14" s="6" t="s">
        <v>164</v>
      </c>
    </row>
    <row r="15" spans="1:8" ht="14.4" customHeight="1" x14ac:dyDescent="0.3">
      <c r="A15" s="43"/>
      <c r="B15" s="44"/>
      <c r="C15" s="4" t="s">
        <v>4</v>
      </c>
      <c r="D15" s="47" t="s">
        <v>5</v>
      </c>
      <c r="E15" s="48"/>
      <c r="F15" s="49"/>
      <c r="G15" s="5" t="s">
        <v>6</v>
      </c>
      <c r="H15" s="7">
        <v>46135</v>
      </c>
    </row>
    <row r="16" spans="1:8" ht="15" customHeight="1" x14ac:dyDescent="0.3">
      <c r="A16" s="45"/>
      <c r="B16" s="46"/>
      <c r="C16" s="8" t="s">
        <v>7</v>
      </c>
      <c r="D16" s="50" t="s">
        <v>8</v>
      </c>
      <c r="E16" s="51"/>
      <c r="F16" s="52"/>
      <c r="G16" s="5" t="s">
        <v>9</v>
      </c>
      <c r="H16" s="7">
        <v>46147</v>
      </c>
    </row>
    <row r="17" spans="1:9" ht="88.2" customHeight="1" x14ac:dyDescent="0.3">
      <c r="A17" s="35" t="s">
        <v>10</v>
      </c>
      <c r="B17" s="36"/>
      <c r="C17" s="36"/>
      <c r="D17" s="36"/>
      <c r="E17" s="36"/>
      <c r="F17" s="36"/>
      <c r="G17" s="36"/>
      <c r="H17" s="37"/>
    </row>
    <row r="18" spans="1:9" ht="66.599999999999994" customHeight="1" x14ac:dyDescent="0.3">
      <c r="A18" s="57" t="s">
        <v>11</v>
      </c>
      <c r="B18" s="58"/>
      <c r="C18" s="58"/>
      <c r="D18" s="58"/>
      <c r="E18" s="58"/>
      <c r="F18" s="58"/>
      <c r="G18" s="58"/>
      <c r="H18" s="59"/>
    </row>
    <row r="19" spans="1:9" ht="16.5" customHeight="1" x14ac:dyDescent="0.3">
      <c r="A19" s="60" t="s">
        <v>12</v>
      </c>
      <c r="B19" s="61"/>
      <c r="C19" s="61"/>
      <c r="D19" s="62"/>
      <c r="E19" s="63" t="s">
        <v>13</v>
      </c>
      <c r="F19" s="64"/>
      <c r="G19" s="64"/>
      <c r="H19" s="65"/>
      <c r="I19" s="9"/>
    </row>
    <row r="20" spans="1:9" ht="24" customHeight="1" x14ac:dyDescent="0.3">
      <c r="A20" s="10" t="s">
        <v>14</v>
      </c>
      <c r="B20" s="11" t="s">
        <v>15</v>
      </c>
      <c r="C20" s="11" t="s">
        <v>16</v>
      </c>
      <c r="D20" s="11" t="s">
        <v>17</v>
      </c>
      <c r="E20" s="11" t="s">
        <v>18</v>
      </c>
      <c r="F20" s="11" t="s">
        <v>19</v>
      </c>
      <c r="G20" s="12" t="s">
        <v>20</v>
      </c>
      <c r="H20" s="13" t="s">
        <v>21</v>
      </c>
    </row>
    <row r="21" spans="1:9" ht="57" customHeight="1" x14ac:dyDescent="0.3">
      <c r="A21" s="14">
        <f>ROW()-20</f>
        <v>1</v>
      </c>
      <c r="B21" s="15" t="s">
        <v>22</v>
      </c>
      <c r="C21" s="16">
        <v>40000</v>
      </c>
      <c r="D21" s="16" t="s">
        <v>23</v>
      </c>
      <c r="E21" s="17"/>
      <c r="F21" s="17"/>
      <c r="G21" s="17"/>
      <c r="H21" s="18"/>
    </row>
    <row r="22" spans="1:9" ht="57" customHeight="1" x14ac:dyDescent="0.3">
      <c r="A22" s="14">
        <f t="shared" ref="A22:A85" si="0">ROW()-20</f>
        <v>2</v>
      </c>
      <c r="B22" s="15" t="s">
        <v>24</v>
      </c>
      <c r="C22" s="16">
        <v>4000</v>
      </c>
      <c r="D22" s="16" t="s">
        <v>23</v>
      </c>
      <c r="E22" s="17"/>
      <c r="F22" s="17"/>
      <c r="G22" s="17"/>
      <c r="H22" s="18"/>
    </row>
    <row r="23" spans="1:9" ht="57" customHeight="1" x14ac:dyDescent="0.3">
      <c r="A23" s="14">
        <f t="shared" si="0"/>
        <v>3</v>
      </c>
      <c r="B23" s="15" t="s">
        <v>25</v>
      </c>
      <c r="C23" s="16">
        <v>200</v>
      </c>
      <c r="D23" s="16" t="s">
        <v>23</v>
      </c>
      <c r="E23" s="17"/>
      <c r="F23" s="17"/>
      <c r="G23" s="17"/>
      <c r="H23" s="18"/>
    </row>
    <row r="24" spans="1:9" ht="57" customHeight="1" x14ac:dyDescent="0.3">
      <c r="A24" s="14">
        <f t="shared" si="0"/>
        <v>4</v>
      </c>
      <c r="B24" s="15" t="s">
        <v>26</v>
      </c>
      <c r="C24" s="16">
        <v>200</v>
      </c>
      <c r="D24" s="16" t="s">
        <v>23</v>
      </c>
      <c r="E24" s="17"/>
      <c r="F24" s="17"/>
      <c r="G24" s="17"/>
      <c r="H24" s="18"/>
    </row>
    <row r="25" spans="1:9" ht="57" customHeight="1" x14ac:dyDescent="0.3">
      <c r="A25" s="14">
        <f t="shared" si="0"/>
        <v>5</v>
      </c>
      <c r="B25" s="15" t="s">
        <v>27</v>
      </c>
      <c r="C25" s="16">
        <v>30000</v>
      </c>
      <c r="D25" s="16" t="s">
        <v>23</v>
      </c>
      <c r="E25" s="17"/>
      <c r="F25" s="17"/>
      <c r="G25" s="17"/>
      <c r="H25" s="18"/>
    </row>
    <row r="26" spans="1:9" ht="57" customHeight="1" x14ac:dyDescent="0.3">
      <c r="A26" s="14">
        <f t="shared" si="0"/>
        <v>6</v>
      </c>
      <c r="B26" s="15" t="s">
        <v>28</v>
      </c>
      <c r="C26" s="16">
        <v>40000</v>
      </c>
      <c r="D26" s="16" t="s">
        <v>23</v>
      </c>
      <c r="E26" s="17"/>
      <c r="F26" s="17"/>
      <c r="G26" s="17"/>
      <c r="H26" s="18"/>
    </row>
    <row r="27" spans="1:9" ht="57" customHeight="1" x14ac:dyDescent="0.3">
      <c r="A27" s="14">
        <f t="shared" si="0"/>
        <v>7</v>
      </c>
      <c r="B27" s="15" t="s">
        <v>29</v>
      </c>
      <c r="C27" s="16">
        <v>300</v>
      </c>
      <c r="D27" s="16" t="s">
        <v>30</v>
      </c>
      <c r="E27" s="17"/>
      <c r="F27" s="17"/>
      <c r="G27" s="17"/>
      <c r="H27" s="18"/>
    </row>
    <row r="28" spans="1:9" ht="57" customHeight="1" x14ac:dyDescent="0.3">
      <c r="A28" s="14">
        <f t="shared" si="0"/>
        <v>8</v>
      </c>
      <c r="B28" s="15" t="s">
        <v>31</v>
      </c>
      <c r="C28" s="16">
        <v>300</v>
      </c>
      <c r="D28" s="16" t="s">
        <v>30</v>
      </c>
      <c r="E28" s="17"/>
      <c r="F28" s="17"/>
      <c r="G28" s="17"/>
      <c r="H28" s="18"/>
    </row>
    <row r="29" spans="1:9" ht="69.599999999999994" customHeight="1" x14ac:dyDescent="0.3">
      <c r="A29" s="14">
        <f t="shared" si="0"/>
        <v>9</v>
      </c>
      <c r="B29" s="15" t="s">
        <v>32</v>
      </c>
      <c r="C29" s="16">
        <v>400</v>
      </c>
      <c r="D29" s="16" t="s">
        <v>30</v>
      </c>
      <c r="E29" s="17"/>
      <c r="F29" s="17"/>
      <c r="G29" s="17"/>
      <c r="H29" s="18"/>
    </row>
    <row r="30" spans="1:9" ht="57" customHeight="1" x14ac:dyDescent="0.3">
      <c r="A30" s="14">
        <f t="shared" si="0"/>
        <v>10</v>
      </c>
      <c r="B30" s="15" t="s">
        <v>33</v>
      </c>
      <c r="C30" s="16">
        <v>8000</v>
      </c>
      <c r="D30" s="16" t="s">
        <v>23</v>
      </c>
      <c r="E30" s="17"/>
      <c r="F30" s="17"/>
      <c r="G30" s="17"/>
      <c r="H30" s="18"/>
    </row>
    <row r="31" spans="1:9" ht="57" customHeight="1" x14ac:dyDescent="0.3">
      <c r="A31" s="14">
        <f t="shared" si="0"/>
        <v>11</v>
      </c>
      <c r="B31" s="15" t="s">
        <v>34</v>
      </c>
      <c r="C31" s="16">
        <v>30000</v>
      </c>
      <c r="D31" s="16" t="s">
        <v>23</v>
      </c>
      <c r="E31" s="17"/>
      <c r="F31" s="17"/>
      <c r="G31" s="17"/>
      <c r="H31" s="18"/>
    </row>
    <row r="32" spans="1:9" ht="57" customHeight="1" x14ac:dyDescent="0.3">
      <c r="A32" s="14">
        <f t="shared" si="0"/>
        <v>12</v>
      </c>
      <c r="B32" s="15" t="s">
        <v>35</v>
      </c>
      <c r="C32" s="16">
        <v>35000</v>
      </c>
      <c r="D32" s="16" t="s">
        <v>23</v>
      </c>
      <c r="E32" s="17"/>
      <c r="F32" s="17"/>
      <c r="G32" s="17"/>
      <c r="H32" s="18"/>
    </row>
    <row r="33" spans="1:8" ht="57" customHeight="1" x14ac:dyDescent="0.3">
      <c r="A33" s="14">
        <f t="shared" si="0"/>
        <v>13</v>
      </c>
      <c r="B33" s="15" t="s">
        <v>36</v>
      </c>
      <c r="C33" s="16">
        <v>100</v>
      </c>
      <c r="D33" s="16" t="s">
        <v>23</v>
      </c>
      <c r="E33" s="17"/>
      <c r="F33" s="17"/>
      <c r="G33" s="17"/>
      <c r="H33" s="18"/>
    </row>
    <row r="34" spans="1:8" ht="57" customHeight="1" x14ac:dyDescent="0.3">
      <c r="A34" s="14">
        <f t="shared" si="0"/>
        <v>14</v>
      </c>
      <c r="B34" s="15" t="s">
        <v>37</v>
      </c>
      <c r="C34" s="16">
        <v>10000</v>
      </c>
      <c r="D34" s="16" t="s">
        <v>23</v>
      </c>
      <c r="E34" s="17"/>
      <c r="F34" s="17"/>
      <c r="G34" s="17"/>
      <c r="H34" s="18"/>
    </row>
    <row r="35" spans="1:8" ht="57" customHeight="1" x14ac:dyDescent="0.3">
      <c r="A35" s="14">
        <f t="shared" si="0"/>
        <v>15</v>
      </c>
      <c r="B35" s="15" t="s">
        <v>38</v>
      </c>
      <c r="C35" s="16">
        <v>900</v>
      </c>
      <c r="D35" s="16" t="s">
        <v>30</v>
      </c>
      <c r="E35" s="17"/>
      <c r="F35" s="17"/>
      <c r="G35" s="17"/>
      <c r="H35" s="18"/>
    </row>
    <row r="36" spans="1:8" ht="57" customHeight="1" x14ac:dyDescent="0.3">
      <c r="A36" s="14">
        <f t="shared" si="0"/>
        <v>16</v>
      </c>
      <c r="B36" s="15" t="s">
        <v>39</v>
      </c>
      <c r="C36" s="16">
        <v>400</v>
      </c>
      <c r="D36" s="16" t="s">
        <v>40</v>
      </c>
      <c r="E36" s="17"/>
      <c r="F36" s="17"/>
      <c r="G36" s="17"/>
      <c r="H36" s="18"/>
    </row>
    <row r="37" spans="1:8" ht="57" customHeight="1" x14ac:dyDescent="0.3">
      <c r="A37" s="14">
        <f t="shared" si="0"/>
        <v>17</v>
      </c>
      <c r="B37" s="15" t="s">
        <v>41</v>
      </c>
      <c r="C37" s="16">
        <v>10000</v>
      </c>
      <c r="D37" s="16" t="s">
        <v>23</v>
      </c>
      <c r="E37" s="17"/>
      <c r="F37" s="17"/>
      <c r="G37" s="17"/>
      <c r="H37" s="18"/>
    </row>
    <row r="38" spans="1:8" ht="57" customHeight="1" x14ac:dyDescent="0.3">
      <c r="A38" s="14">
        <f t="shared" si="0"/>
        <v>18</v>
      </c>
      <c r="B38" s="15" t="s">
        <v>42</v>
      </c>
      <c r="C38" s="16">
        <v>15000</v>
      </c>
      <c r="D38" s="16" t="s">
        <v>23</v>
      </c>
      <c r="E38" s="17"/>
      <c r="F38" s="17"/>
      <c r="G38" s="17"/>
      <c r="H38" s="18"/>
    </row>
    <row r="39" spans="1:8" ht="57" customHeight="1" x14ac:dyDescent="0.3">
      <c r="A39" s="14">
        <f t="shared" si="0"/>
        <v>19</v>
      </c>
      <c r="B39" s="15" t="s">
        <v>43</v>
      </c>
      <c r="C39" s="16">
        <v>900</v>
      </c>
      <c r="D39" s="16" t="s">
        <v>30</v>
      </c>
      <c r="E39" s="17"/>
      <c r="F39" s="17"/>
      <c r="G39" s="17"/>
      <c r="H39" s="18"/>
    </row>
    <row r="40" spans="1:8" ht="57" customHeight="1" x14ac:dyDescent="0.3">
      <c r="A40" s="14">
        <f t="shared" si="0"/>
        <v>20</v>
      </c>
      <c r="B40" s="15" t="s">
        <v>44</v>
      </c>
      <c r="C40" s="16">
        <v>10000</v>
      </c>
      <c r="D40" s="16" t="s">
        <v>23</v>
      </c>
      <c r="E40" s="17"/>
      <c r="F40" s="17"/>
      <c r="G40" s="17"/>
      <c r="H40" s="18"/>
    </row>
    <row r="41" spans="1:8" ht="57" customHeight="1" x14ac:dyDescent="0.3">
      <c r="A41" s="14">
        <f t="shared" si="0"/>
        <v>21</v>
      </c>
      <c r="B41" s="15" t="s">
        <v>45</v>
      </c>
      <c r="C41" s="16">
        <v>10000</v>
      </c>
      <c r="D41" s="16" t="s">
        <v>23</v>
      </c>
      <c r="E41" s="17"/>
      <c r="F41" s="17"/>
      <c r="G41" s="17"/>
      <c r="H41" s="18"/>
    </row>
    <row r="42" spans="1:8" ht="57" customHeight="1" x14ac:dyDescent="0.3">
      <c r="A42" s="14">
        <f t="shared" si="0"/>
        <v>22</v>
      </c>
      <c r="B42" s="15" t="s">
        <v>46</v>
      </c>
      <c r="C42" s="16">
        <v>3000</v>
      </c>
      <c r="D42" s="16" t="s">
        <v>23</v>
      </c>
      <c r="E42" s="17"/>
      <c r="F42" s="17"/>
      <c r="G42" s="17"/>
      <c r="H42" s="18"/>
    </row>
    <row r="43" spans="1:8" ht="57" customHeight="1" x14ac:dyDescent="0.3">
      <c r="A43" s="14">
        <f t="shared" si="0"/>
        <v>23</v>
      </c>
      <c r="B43" s="15" t="s">
        <v>47</v>
      </c>
      <c r="C43" s="16">
        <v>5000</v>
      </c>
      <c r="D43" s="16" t="s">
        <v>23</v>
      </c>
      <c r="E43" s="17"/>
      <c r="F43" s="17"/>
      <c r="G43" s="17"/>
      <c r="H43" s="18"/>
    </row>
    <row r="44" spans="1:8" ht="57" customHeight="1" x14ac:dyDescent="0.3">
      <c r="A44" s="14">
        <f t="shared" si="0"/>
        <v>24</v>
      </c>
      <c r="B44" s="15" t="s">
        <v>48</v>
      </c>
      <c r="C44" s="16">
        <v>20000</v>
      </c>
      <c r="D44" s="16" t="s">
        <v>23</v>
      </c>
      <c r="E44" s="17"/>
      <c r="F44" s="17"/>
      <c r="G44" s="17"/>
      <c r="H44" s="18"/>
    </row>
    <row r="45" spans="1:8" ht="57" customHeight="1" x14ac:dyDescent="0.3">
      <c r="A45" s="14">
        <f t="shared" si="0"/>
        <v>25</v>
      </c>
      <c r="B45" s="15" t="s">
        <v>49</v>
      </c>
      <c r="C45" s="16">
        <v>5000</v>
      </c>
      <c r="D45" s="16" t="s">
        <v>50</v>
      </c>
      <c r="E45" s="17"/>
      <c r="F45" s="17"/>
      <c r="G45" s="17"/>
      <c r="H45" s="18"/>
    </row>
    <row r="46" spans="1:8" ht="57" customHeight="1" x14ac:dyDescent="0.3">
      <c r="A46" s="14">
        <f t="shared" si="0"/>
        <v>26</v>
      </c>
      <c r="B46" s="15" t="s">
        <v>51</v>
      </c>
      <c r="C46" s="16">
        <v>5000</v>
      </c>
      <c r="D46" s="16" t="s">
        <v>23</v>
      </c>
      <c r="E46" s="17"/>
      <c r="F46" s="17"/>
      <c r="G46" s="17"/>
      <c r="H46" s="18"/>
    </row>
    <row r="47" spans="1:8" ht="57" customHeight="1" x14ac:dyDescent="0.3">
      <c r="A47" s="14">
        <f t="shared" si="0"/>
        <v>27</v>
      </c>
      <c r="B47" s="15" t="s">
        <v>52</v>
      </c>
      <c r="C47" s="16">
        <v>5000</v>
      </c>
      <c r="D47" s="16" t="s">
        <v>23</v>
      </c>
      <c r="E47" s="17"/>
      <c r="F47" s="17"/>
      <c r="G47" s="17"/>
      <c r="H47" s="18"/>
    </row>
    <row r="48" spans="1:8" ht="57" customHeight="1" x14ac:dyDescent="0.3">
      <c r="A48" s="14">
        <f t="shared" si="0"/>
        <v>28</v>
      </c>
      <c r="B48" s="15" t="s">
        <v>53</v>
      </c>
      <c r="C48" s="16">
        <v>50</v>
      </c>
      <c r="D48" s="16" t="s">
        <v>30</v>
      </c>
      <c r="E48" s="17"/>
      <c r="F48" s="17"/>
      <c r="G48" s="17"/>
      <c r="H48" s="18"/>
    </row>
    <row r="49" spans="1:8" ht="57" customHeight="1" x14ac:dyDescent="0.3">
      <c r="A49" s="14">
        <f t="shared" si="0"/>
        <v>29</v>
      </c>
      <c r="B49" s="15" t="s">
        <v>54</v>
      </c>
      <c r="C49" s="16">
        <v>5000</v>
      </c>
      <c r="D49" s="16" t="s">
        <v>23</v>
      </c>
      <c r="E49" s="17"/>
      <c r="F49" s="17"/>
      <c r="G49" s="17"/>
      <c r="H49" s="18"/>
    </row>
    <row r="50" spans="1:8" ht="57" customHeight="1" x14ac:dyDescent="0.3">
      <c r="A50" s="14">
        <f t="shared" si="0"/>
        <v>30</v>
      </c>
      <c r="B50" s="15" t="s">
        <v>55</v>
      </c>
      <c r="C50" s="16">
        <v>50</v>
      </c>
      <c r="D50" s="16" t="s">
        <v>56</v>
      </c>
      <c r="E50" s="17"/>
      <c r="F50" s="17"/>
      <c r="G50" s="17"/>
      <c r="H50" s="18"/>
    </row>
    <row r="51" spans="1:8" ht="57" customHeight="1" x14ac:dyDescent="0.3">
      <c r="A51" s="14">
        <f t="shared" si="0"/>
        <v>31</v>
      </c>
      <c r="B51" s="15" t="s">
        <v>57</v>
      </c>
      <c r="C51" s="16">
        <v>100</v>
      </c>
      <c r="D51" s="16" t="s">
        <v>30</v>
      </c>
      <c r="E51" s="17"/>
      <c r="F51" s="17"/>
      <c r="G51" s="17"/>
      <c r="H51" s="18"/>
    </row>
    <row r="52" spans="1:8" ht="57" customHeight="1" x14ac:dyDescent="0.3">
      <c r="A52" s="14">
        <f t="shared" si="0"/>
        <v>32</v>
      </c>
      <c r="B52" s="15" t="s">
        <v>58</v>
      </c>
      <c r="C52" s="16">
        <v>1000</v>
      </c>
      <c r="D52" s="16" t="s">
        <v>59</v>
      </c>
      <c r="E52" s="17"/>
      <c r="F52" s="17"/>
      <c r="G52" s="17"/>
      <c r="H52" s="18"/>
    </row>
    <row r="53" spans="1:8" ht="57" customHeight="1" x14ac:dyDescent="0.3">
      <c r="A53" s="14">
        <f t="shared" si="0"/>
        <v>33</v>
      </c>
      <c r="B53" s="15" t="s">
        <v>60</v>
      </c>
      <c r="C53" s="16">
        <v>100</v>
      </c>
      <c r="D53" s="16" t="s">
        <v>56</v>
      </c>
      <c r="E53" s="17"/>
      <c r="F53" s="17"/>
      <c r="G53" s="17"/>
      <c r="H53" s="18"/>
    </row>
    <row r="54" spans="1:8" ht="57" customHeight="1" x14ac:dyDescent="0.3">
      <c r="A54" s="14">
        <f t="shared" si="0"/>
        <v>34</v>
      </c>
      <c r="B54" s="15" t="s">
        <v>61</v>
      </c>
      <c r="C54" s="16">
        <v>2000</v>
      </c>
      <c r="D54" s="16" t="s">
        <v>23</v>
      </c>
      <c r="E54" s="17"/>
      <c r="F54" s="17"/>
      <c r="G54" s="17"/>
      <c r="H54" s="18"/>
    </row>
    <row r="55" spans="1:8" ht="57" customHeight="1" x14ac:dyDescent="0.3">
      <c r="A55" s="14">
        <f t="shared" si="0"/>
        <v>35</v>
      </c>
      <c r="B55" s="15" t="s">
        <v>62</v>
      </c>
      <c r="C55" s="16">
        <v>20000</v>
      </c>
      <c r="D55" s="16" t="s">
        <v>23</v>
      </c>
      <c r="E55" s="17"/>
      <c r="F55" s="17"/>
      <c r="G55" s="17"/>
      <c r="H55" s="18"/>
    </row>
    <row r="56" spans="1:8" ht="57" customHeight="1" x14ac:dyDescent="0.3">
      <c r="A56" s="14">
        <f t="shared" si="0"/>
        <v>36</v>
      </c>
      <c r="B56" s="15" t="s">
        <v>63</v>
      </c>
      <c r="C56" s="16">
        <v>40</v>
      </c>
      <c r="D56" s="16" t="s">
        <v>30</v>
      </c>
      <c r="E56" s="17"/>
      <c r="F56" s="17"/>
      <c r="G56" s="17"/>
      <c r="H56" s="18"/>
    </row>
    <row r="57" spans="1:8" ht="57" customHeight="1" x14ac:dyDescent="0.3">
      <c r="A57" s="14">
        <f t="shared" si="0"/>
        <v>37</v>
      </c>
      <c r="B57" s="15" t="s">
        <v>64</v>
      </c>
      <c r="C57" s="16">
        <v>3000</v>
      </c>
      <c r="D57" s="16" t="s">
        <v>65</v>
      </c>
      <c r="E57" s="17"/>
      <c r="F57" s="17"/>
      <c r="G57" s="17"/>
      <c r="H57" s="18"/>
    </row>
    <row r="58" spans="1:8" ht="57" customHeight="1" x14ac:dyDescent="0.3">
      <c r="A58" s="14">
        <f t="shared" si="0"/>
        <v>38</v>
      </c>
      <c r="B58" s="15" t="s">
        <v>66</v>
      </c>
      <c r="C58" s="16">
        <v>1000</v>
      </c>
      <c r="D58" s="16" t="s">
        <v>23</v>
      </c>
      <c r="E58" s="17"/>
      <c r="F58" s="17"/>
      <c r="G58" s="17"/>
      <c r="H58" s="18"/>
    </row>
    <row r="59" spans="1:8" ht="57" customHeight="1" x14ac:dyDescent="0.3">
      <c r="A59" s="14">
        <f t="shared" si="0"/>
        <v>39</v>
      </c>
      <c r="B59" s="15" t="s">
        <v>67</v>
      </c>
      <c r="C59" s="16">
        <v>4000</v>
      </c>
      <c r="D59" s="16" t="s">
        <v>23</v>
      </c>
      <c r="E59" s="17"/>
      <c r="F59" s="17"/>
      <c r="G59" s="17"/>
      <c r="H59" s="18"/>
    </row>
    <row r="60" spans="1:8" ht="57" customHeight="1" x14ac:dyDescent="0.3">
      <c r="A60" s="14">
        <f t="shared" si="0"/>
        <v>40</v>
      </c>
      <c r="B60" s="15" t="s">
        <v>68</v>
      </c>
      <c r="C60" s="16">
        <v>2000</v>
      </c>
      <c r="D60" s="16" t="s">
        <v>23</v>
      </c>
      <c r="E60" s="17"/>
      <c r="F60" s="17"/>
      <c r="G60" s="17"/>
      <c r="H60" s="18"/>
    </row>
    <row r="61" spans="1:8" ht="57" customHeight="1" x14ac:dyDescent="0.3">
      <c r="A61" s="14">
        <f t="shared" si="0"/>
        <v>41</v>
      </c>
      <c r="B61" s="15" t="s">
        <v>69</v>
      </c>
      <c r="C61" s="16">
        <v>400</v>
      </c>
      <c r="D61" s="16" t="s">
        <v>40</v>
      </c>
      <c r="E61" s="17"/>
      <c r="F61" s="17"/>
      <c r="G61" s="17"/>
      <c r="H61" s="18"/>
    </row>
    <row r="62" spans="1:8" ht="57" customHeight="1" x14ac:dyDescent="0.3">
      <c r="A62" s="14">
        <f t="shared" si="0"/>
        <v>42</v>
      </c>
      <c r="B62" s="15" t="s">
        <v>70</v>
      </c>
      <c r="C62" s="16">
        <v>10000</v>
      </c>
      <c r="D62" s="16" t="s">
        <v>65</v>
      </c>
      <c r="E62" s="17"/>
      <c r="F62" s="17"/>
      <c r="G62" s="17"/>
      <c r="H62" s="18"/>
    </row>
    <row r="63" spans="1:8" ht="57" customHeight="1" x14ac:dyDescent="0.3">
      <c r="A63" s="14">
        <f t="shared" si="0"/>
        <v>43</v>
      </c>
      <c r="B63" s="15" t="s">
        <v>71</v>
      </c>
      <c r="C63" s="16">
        <v>1000</v>
      </c>
      <c r="D63" s="16" t="s">
        <v>56</v>
      </c>
      <c r="E63" s="17"/>
      <c r="F63" s="17"/>
      <c r="G63" s="17"/>
      <c r="H63" s="18"/>
    </row>
    <row r="64" spans="1:8" ht="57" customHeight="1" x14ac:dyDescent="0.3">
      <c r="A64" s="14">
        <f t="shared" si="0"/>
        <v>44</v>
      </c>
      <c r="B64" s="15" t="s">
        <v>72</v>
      </c>
      <c r="C64" s="16">
        <v>40000</v>
      </c>
      <c r="D64" s="16" t="s">
        <v>23</v>
      </c>
      <c r="E64" s="17"/>
      <c r="F64" s="17"/>
      <c r="G64" s="17"/>
      <c r="H64" s="18"/>
    </row>
    <row r="65" spans="1:8" ht="57" customHeight="1" x14ac:dyDescent="0.3">
      <c r="A65" s="14">
        <f t="shared" si="0"/>
        <v>45</v>
      </c>
      <c r="B65" s="15" t="s">
        <v>73</v>
      </c>
      <c r="C65" s="16">
        <v>500</v>
      </c>
      <c r="D65" s="16" t="s">
        <v>74</v>
      </c>
      <c r="E65" s="17"/>
      <c r="F65" s="17"/>
      <c r="G65" s="17"/>
      <c r="H65" s="18"/>
    </row>
    <row r="66" spans="1:8" ht="57" customHeight="1" x14ac:dyDescent="0.3">
      <c r="A66" s="14">
        <f t="shared" si="0"/>
        <v>46</v>
      </c>
      <c r="B66" s="15" t="s">
        <v>75</v>
      </c>
      <c r="C66" s="16">
        <v>10000</v>
      </c>
      <c r="D66" s="16" t="s">
        <v>23</v>
      </c>
      <c r="E66" s="17"/>
      <c r="F66" s="17"/>
      <c r="G66" s="17"/>
      <c r="H66" s="18"/>
    </row>
    <row r="67" spans="1:8" ht="57" customHeight="1" x14ac:dyDescent="0.3">
      <c r="A67" s="14">
        <f t="shared" si="0"/>
        <v>47</v>
      </c>
      <c r="B67" s="15" t="s">
        <v>76</v>
      </c>
      <c r="C67" s="16">
        <v>100</v>
      </c>
      <c r="D67" s="16" t="s">
        <v>56</v>
      </c>
      <c r="E67" s="17"/>
      <c r="F67" s="17"/>
      <c r="G67" s="17"/>
      <c r="H67" s="18"/>
    </row>
    <row r="68" spans="1:8" ht="57" customHeight="1" x14ac:dyDescent="0.3">
      <c r="A68" s="14">
        <f t="shared" si="0"/>
        <v>48</v>
      </c>
      <c r="B68" s="15" t="s">
        <v>77</v>
      </c>
      <c r="C68" s="16">
        <v>400</v>
      </c>
      <c r="D68" s="16" t="s">
        <v>30</v>
      </c>
      <c r="E68" s="17"/>
      <c r="F68" s="17"/>
      <c r="G68" s="17"/>
      <c r="H68" s="18"/>
    </row>
    <row r="69" spans="1:8" ht="57" customHeight="1" x14ac:dyDescent="0.3">
      <c r="A69" s="14">
        <f t="shared" si="0"/>
        <v>49</v>
      </c>
      <c r="B69" s="15" t="s">
        <v>78</v>
      </c>
      <c r="C69" s="16">
        <v>15000</v>
      </c>
      <c r="D69" s="16" t="s">
        <v>23</v>
      </c>
      <c r="E69" s="17"/>
      <c r="F69" s="17"/>
      <c r="G69" s="17"/>
      <c r="H69" s="18"/>
    </row>
    <row r="70" spans="1:8" ht="57" customHeight="1" x14ac:dyDescent="0.3">
      <c r="A70" s="14">
        <f t="shared" si="0"/>
        <v>50</v>
      </c>
      <c r="B70" s="15" t="s">
        <v>79</v>
      </c>
      <c r="C70" s="16">
        <v>200</v>
      </c>
      <c r="D70" s="16" t="s">
        <v>30</v>
      </c>
      <c r="E70" s="17"/>
      <c r="F70" s="17"/>
      <c r="G70" s="17"/>
      <c r="H70" s="18"/>
    </row>
    <row r="71" spans="1:8" ht="57" customHeight="1" x14ac:dyDescent="0.3">
      <c r="A71" s="14">
        <f t="shared" si="0"/>
        <v>51</v>
      </c>
      <c r="B71" s="15" t="s">
        <v>80</v>
      </c>
      <c r="C71" s="16">
        <v>300</v>
      </c>
      <c r="D71" s="16" t="s">
        <v>59</v>
      </c>
      <c r="E71" s="17"/>
      <c r="F71" s="17"/>
      <c r="G71" s="17"/>
      <c r="H71" s="18"/>
    </row>
    <row r="72" spans="1:8" ht="57" customHeight="1" x14ac:dyDescent="0.3">
      <c r="A72" s="14">
        <f t="shared" si="0"/>
        <v>52</v>
      </c>
      <c r="B72" s="15" t="s">
        <v>81</v>
      </c>
      <c r="C72" s="16">
        <v>2000</v>
      </c>
      <c r="D72" s="16" t="s">
        <v>23</v>
      </c>
      <c r="E72" s="17"/>
      <c r="F72" s="17"/>
      <c r="G72" s="17"/>
      <c r="H72" s="18"/>
    </row>
    <row r="73" spans="1:8" ht="57" customHeight="1" x14ac:dyDescent="0.3">
      <c r="A73" s="14">
        <f t="shared" si="0"/>
        <v>53</v>
      </c>
      <c r="B73" s="15" t="s">
        <v>82</v>
      </c>
      <c r="C73" s="16">
        <v>3000</v>
      </c>
      <c r="D73" s="16" t="s">
        <v>23</v>
      </c>
      <c r="E73" s="17"/>
      <c r="F73" s="17"/>
      <c r="G73" s="17"/>
      <c r="H73" s="18"/>
    </row>
    <row r="74" spans="1:8" ht="57" customHeight="1" x14ac:dyDescent="0.3">
      <c r="A74" s="14">
        <f t="shared" si="0"/>
        <v>54</v>
      </c>
      <c r="B74" s="15" t="s">
        <v>83</v>
      </c>
      <c r="C74" s="16">
        <v>25000</v>
      </c>
      <c r="D74" s="16" t="s">
        <v>23</v>
      </c>
      <c r="E74" s="17"/>
      <c r="F74" s="17"/>
      <c r="G74" s="17"/>
      <c r="H74" s="18"/>
    </row>
    <row r="75" spans="1:8" ht="57" customHeight="1" x14ac:dyDescent="0.3">
      <c r="A75" s="14">
        <f t="shared" si="0"/>
        <v>55</v>
      </c>
      <c r="B75" s="15" t="s">
        <v>84</v>
      </c>
      <c r="C75" s="16">
        <v>1000</v>
      </c>
      <c r="D75" s="16" t="s">
        <v>30</v>
      </c>
      <c r="E75" s="17"/>
      <c r="F75" s="17"/>
      <c r="G75" s="17"/>
      <c r="H75" s="18"/>
    </row>
    <row r="76" spans="1:8" ht="57" customHeight="1" x14ac:dyDescent="0.3">
      <c r="A76" s="14">
        <f t="shared" si="0"/>
        <v>56</v>
      </c>
      <c r="B76" s="15" t="s">
        <v>85</v>
      </c>
      <c r="C76" s="16">
        <v>15000</v>
      </c>
      <c r="D76" s="16" t="s">
        <v>23</v>
      </c>
      <c r="E76" s="17"/>
      <c r="F76" s="17"/>
      <c r="G76" s="17"/>
      <c r="H76" s="18"/>
    </row>
    <row r="77" spans="1:8" ht="57" customHeight="1" x14ac:dyDescent="0.3">
      <c r="A77" s="14">
        <f t="shared" si="0"/>
        <v>57</v>
      </c>
      <c r="B77" s="15" t="s">
        <v>86</v>
      </c>
      <c r="C77" s="16">
        <v>25000</v>
      </c>
      <c r="D77" s="16" t="s">
        <v>23</v>
      </c>
      <c r="E77" s="17"/>
      <c r="F77" s="17"/>
      <c r="G77" s="17"/>
      <c r="H77" s="18"/>
    </row>
    <row r="78" spans="1:8" ht="57" customHeight="1" x14ac:dyDescent="0.3">
      <c r="A78" s="14">
        <f t="shared" si="0"/>
        <v>58</v>
      </c>
      <c r="B78" s="15" t="s">
        <v>87</v>
      </c>
      <c r="C78" s="16">
        <v>15000</v>
      </c>
      <c r="D78" s="16" t="s">
        <v>23</v>
      </c>
      <c r="E78" s="17"/>
      <c r="F78" s="17"/>
      <c r="G78" s="17"/>
      <c r="H78" s="18"/>
    </row>
    <row r="79" spans="1:8" ht="57" customHeight="1" x14ac:dyDescent="0.3">
      <c r="A79" s="14">
        <f t="shared" si="0"/>
        <v>59</v>
      </c>
      <c r="B79" s="15" t="s">
        <v>88</v>
      </c>
      <c r="C79" s="16">
        <v>1000</v>
      </c>
      <c r="D79" s="16" t="s">
        <v>23</v>
      </c>
      <c r="E79" s="17"/>
      <c r="F79" s="17"/>
      <c r="G79" s="17"/>
      <c r="H79" s="18"/>
    </row>
    <row r="80" spans="1:8" ht="57" customHeight="1" x14ac:dyDescent="0.3">
      <c r="A80" s="14">
        <f t="shared" si="0"/>
        <v>60</v>
      </c>
      <c r="B80" s="15" t="s">
        <v>89</v>
      </c>
      <c r="C80" s="16">
        <v>1000</v>
      </c>
      <c r="D80" s="16" t="s">
        <v>23</v>
      </c>
      <c r="E80" s="17"/>
      <c r="F80" s="17"/>
      <c r="G80" s="17"/>
      <c r="H80" s="18"/>
    </row>
    <row r="81" spans="1:8" ht="57" customHeight="1" x14ac:dyDescent="0.3">
      <c r="A81" s="14">
        <f t="shared" si="0"/>
        <v>61</v>
      </c>
      <c r="B81" s="15" t="s">
        <v>90</v>
      </c>
      <c r="C81" s="16">
        <v>100</v>
      </c>
      <c r="D81" s="16" t="s">
        <v>30</v>
      </c>
      <c r="E81" s="17"/>
      <c r="F81" s="17"/>
      <c r="G81" s="17"/>
      <c r="H81" s="18"/>
    </row>
    <row r="82" spans="1:8" ht="57" customHeight="1" x14ac:dyDescent="0.3">
      <c r="A82" s="14">
        <f t="shared" si="0"/>
        <v>62</v>
      </c>
      <c r="B82" s="15" t="s">
        <v>91</v>
      </c>
      <c r="C82" s="16">
        <v>20000</v>
      </c>
      <c r="D82" s="16" t="s">
        <v>23</v>
      </c>
      <c r="E82" s="17"/>
      <c r="F82" s="17"/>
      <c r="G82" s="17"/>
      <c r="H82" s="18"/>
    </row>
    <row r="83" spans="1:8" ht="57" customHeight="1" x14ac:dyDescent="0.3">
      <c r="A83" s="14">
        <f t="shared" si="0"/>
        <v>63</v>
      </c>
      <c r="B83" s="15" t="s">
        <v>92</v>
      </c>
      <c r="C83" s="16">
        <v>40000</v>
      </c>
      <c r="D83" s="16" t="s">
        <v>65</v>
      </c>
      <c r="E83" s="17"/>
      <c r="F83" s="17"/>
      <c r="G83" s="17"/>
      <c r="H83" s="18"/>
    </row>
    <row r="84" spans="1:8" ht="57" customHeight="1" x14ac:dyDescent="0.3">
      <c r="A84" s="14">
        <f t="shared" si="0"/>
        <v>64</v>
      </c>
      <c r="B84" s="15" t="s">
        <v>93</v>
      </c>
      <c r="C84" s="16">
        <v>500</v>
      </c>
      <c r="D84" s="16" t="s">
        <v>30</v>
      </c>
      <c r="E84" s="17"/>
      <c r="F84" s="17"/>
      <c r="G84" s="17"/>
      <c r="H84" s="18"/>
    </row>
    <row r="85" spans="1:8" ht="57" customHeight="1" x14ac:dyDescent="0.3">
      <c r="A85" s="14">
        <f t="shared" si="0"/>
        <v>65</v>
      </c>
      <c r="B85" s="15" t="s">
        <v>94</v>
      </c>
      <c r="C85" s="16">
        <v>1000</v>
      </c>
      <c r="D85" s="16" t="s">
        <v>30</v>
      </c>
      <c r="E85" s="17"/>
      <c r="F85" s="17"/>
      <c r="G85" s="17"/>
      <c r="H85" s="18"/>
    </row>
    <row r="86" spans="1:8" ht="57" customHeight="1" x14ac:dyDescent="0.3">
      <c r="A86" s="14">
        <f t="shared" ref="A86:A111" si="1">ROW()-20</f>
        <v>66</v>
      </c>
      <c r="B86" s="15" t="s">
        <v>95</v>
      </c>
      <c r="C86" s="16">
        <v>500</v>
      </c>
      <c r="D86" s="16" t="s">
        <v>30</v>
      </c>
      <c r="E86" s="17"/>
      <c r="F86" s="17"/>
      <c r="G86" s="17"/>
      <c r="H86" s="18"/>
    </row>
    <row r="87" spans="1:8" ht="57" customHeight="1" x14ac:dyDescent="0.3">
      <c r="A87" s="14">
        <f t="shared" si="1"/>
        <v>67</v>
      </c>
      <c r="B87" s="15" t="s">
        <v>96</v>
      </c>
      <c r="C87" s="16">
        <v>27000</v>
      </c>
      <c r="D87" s="16" t="s">
        <v>65</v>
      </c>
      <c r="E87" s="17"/>
      <c r="F87" s="17"/>
      <c r="G87" s="17"/>
      <c r="H87" s="18"/>
    </row>
    <row r="88" spans="1:8" ht="57" customHeight="1" x14ac:dyDescent="0.3">
      <c r="A88" s="14">
        <f t="shared" si="1"/>
        <v>68</v>
      </c>
      <c r="B88" s="15" t="s">
        <v>97</v>
      </c>
      <c r="C88" s="16">
        <v>100</v>
      </c>
      <c r="D88" s="16" t="s">
        <v>56</v>
      </c>
      <c r="E88" s="17"/>
      <c r="F88" s="17"/>
      <c r="G88" s="17"/>
      <c r="H88" s="18"/>
    </row>
    <row r="89" spans="1:8" ht="57" customHeight="1" x14ac:dyDescent="0.3">
      <c r="A89" s="14">
        <f t="shared" si="1"/>
        <v>69</v>
      </c>
      <c r="B89" s="15" t="s">
        <v>98</v>
      </c>
      <c r="C89" s="16">
        <v>2500</v>
      </c>
      <c r="D89" s="16" t="s">
        <v>99</v>
      </c>
      <c r="E89" s="17"/>
      <c r="F89" s="17"/>
      <c r="G89" s="17"/>
      <c r="H89" s="18"/>
    </row>
    <row r="90" spans="1:8" ht="57" customHeight="1" x14ac:dyDescent="0.3">
      <c r="A90" s="14">
        <f t="shared" si="1"/>
        <v>70</v>
      </c>
      <c r="B90" s="15" t="s">
        <v>100</v>
      </c>
      <c r="C90" s="16">
        <v>600</v>
      </c>
      <c r="D90" s="16" t="s">
        <v>30</v>
      </c>
      <c r="E90" s="17"/>
      <c r="F90" s="17"/>
      <c r="G90" s="17"/>
      <c r="H90" s="18"/>
    </row>
    <row r="91" spans="1:8" ht="57" customHeight="1" x14ac:dyDescent="0.3">
      <c r="A91" s="14">
        <f t="shared" si="1"/>
        <v>71</v>
      </c>
      <c r="B91" s="15" t="s">
        <v>101</v>
      </c>
      <c r="C91" s="16">
        <v>200</v>
      </c>
      <c r="D91" s="16" t="s">
        <v>30</v>
      </c>
      <c r="E91" s="17"/>
      <c r="F91" s="17"/>
      <c r="G91" s="17"/>
      <c r="H91" s="18"/>
    </row>
    <row r="92" spans="1:8" ht="57" customHeight="1" x14ac:dyDescent="0.3">
      <c r="A92" s="14">
        <f t="shared" si="1"/>
        <v>72</v>
      </c>
      <c r="B92" s="15" t="s">
        <v>102</v>
      </c>
      <c r="C92" s="16">
        <v>500</v>
      </c>
      <c r="D92" s="16" t="s">
        <v>30</v>
      </c>
      <c r="E92" s="17"/>
      <c r="F92" s="17"/>
      <c r="G92" s="17"/>
      <c r="H92" s="18"/>
    </row>
    <row r="93" spans="1:8" ht="57" customHeight="1" x14ac:dyDescent="0.3">
      <c r="A93" s="14">
        <f t="shared" si="1"/>
        <v>73</v>
      </c>
      <c r="B93" s="15" t="s">
        <v>103</v>
      </c>
      <c r="C93" s="16">
        <v>200</v>
      </c>
      <c r="D93" s="16" t="s">
        <v>30</v>
      </c>
      <c r="E93" s="17"/>
      <c r="F93" s="17"/>
      <c r="G93" s="17"/>
      <c r="H93" s="18"/>
    </row>
    <row r="94" spans="1:8" ht="57" customHeight="1" x14ac:dyDescent="0.3">
      <c r="A94" s="14">
        <f t="shared" si="1"/>
        <v>74</v>
      </c>
      <c r="B94" s="15" t="s">
        <v>104</v>
      </c>
      <c r="C94" s="16">
        <v>50000</v>
      </c>
      <c r="D94" s="16" t="s">
        <v>23</v>
      </c>
      <c r="E94" s="17"/>
      <c r="F94" s="17"/>
      <c r="G94" s="17"/>
      <c r="H94" s="18"/>
    </row>
    <row r="95" spans="1:8" ht="57" customHeight="1" x14ac:dyDescent="0.3">
      <c r="A95" s="14">
        <f t="shared" si="1"/>
        <v>75</v>
      </c>
      <c r="B95" s="15" t="s">
        <v>105</v>
      </c>
      <c r="C95" s="16">
        <v>300</v>
      </c>
      <c r="D95" s="16" t="s">
        <v>40</v>
      </c>
      <c r="E95" s="17"/>
      <c r="F95" s="17"/>
      <c r="G95" s="17"/>
      <c r="H95" s="18"/>
    </row>
    <row r="96" spans="1:8" ht="57" customHeight="1" x14ac:dyDescent="0.3">
      <c r="A96" s="14">
        <f t="shared" si="1"/>
        <v>76</v>
      </c>
      <c r="B96" s="15" t="s">
        <v>106</v>
      </c>
      <c r="C96" s="16">
        <v>7000</v>
      </c>
      <c r="D96" s="16" t="s">
        <v>23</v>
      </c>
      <c r="E96" s="17"/>
      <c r="F96" s="17"/>
      <c r="G96" s="17"/>
      <c r="H96" s="18"/>
    </row>
    <row r="97" spans="1:12" ht="57" customHeight="1" x14ac:dyDescent="0.3">
      <c r="A97" s="14">
        <f t="shared" si="1"/>
        <v>77</v>
      </c>
      <c r="B97" s="15" t="s">
        <v>107</v>
      </c>
      <c r="C97" s="16">
        <v>5000</v>
      </c>
      <c r="D97" s="16" t="s">
        <v>23</v>
      </c>
      <c r="E97" s="17"/>
      <c r="F97" s="17"/>
      <c r="G97" s="17"/>
      <c r="H97" s="18"/>
    </row>
    <row r="98" spans="1:12" ht="57" customHeight="1" x14ac:dyDescent="0.3">
      <c r="A98" s="14">
        <f t="shared" si="1"/>
        <v>78</v>
      </c>
      <c r="B98" s="15" t="s">
        <v>108</v>
      </c>
      <c r="C98" s="16">
        <v>100</v>
      </c>
      <c r="D98" s="16" t="s">
        <v>30</v>
      </c>
      <c r="E98" s="17"/>
      <c r="F98" s="17"/>
      <c r="G98" s="17"/>
      <c r="H98" s="18"/>
    </row>
    <row r="99" spans="1:12" ht="57" customHeight="1" x14ac:dyDescent="0.3">
      <c r="A99" s="14">
        <f t="shared" si="1"/>
        <v>79</v>
      </c>
      <c r="B99" s="15" t="s">
        <v>109</v>
      </c>
      <c r="C99" s="16">
        <v>50</v>
      </c>
      <c r="D99" s="16" t="s">
        <v>30</v>
      </c>
      <c r="E99" s="17"/>
      <c r="F99" s="17"/>
      <c r="G99" s="17"/>
      <c r="H99" s="18"/>
    </row>
    <row r="100" spans="1:12" ht="57" customHeight="1" x14ac:dyDescent="0.3">
      <c r="A100" s="14">
        <f t="shared" si="1"/>
        <v>80</v>
      </c>
      <c r="B100" s="15" t="s">
        <v>110</v>
      </c>
      <c r="C100" s="16">
        <v>100</v>
      </c>
      <c r="D100" s="16" t="s">
        <v>30</v>
      </c>
      <c r="E100" s="17"/>
      <c r="F100" s="17"/>
      <c r="G100" s="17"/>
      <c r="H100" s="18"/>
    </row>
    <row r="101" spans="1:12" ht="57" customHeight="1" x14ac:dyDescent="0.3">
      <c r="A101" s="14">
        <f t="shared" si="1"/>
        <v>81</v>
      </c>
      <c r="B101" s="15" t="s">
        <v>111</v>
      </c>
      <c r="C101" s="16">
        <v>300</v>
      </c>
      <c r="D101" s="16" t="s">
        <v>40</v>
      </c>
      <c r="E101" s="17"/>
      <c r="F101" s="17"/>
      <c r="G101" s="17"/>
      <c r="H101" s="18"/>
    </row>
    <row r="102" spans="1:12" ht="57" customHeight="1" x14ac:dyDescent="0.3">
      <c r="A102" s="14">
        <f t="shared" si="1"/>
        <v>82</v>
      </c>
      <c r="B102" s="15" t="s">
        <v>112</v>
      </c>
      <c r="C102" s="16">
        <v>50</v>
      </c>
      <c r="D102" s="16" t="s">
        <v>30</v>
      </c>
      <c r="E102" s="17"/>
      <c r="F102" s="17"/>
      <c r="G102" s="17"/>
      <c r="H102" s="18"/>
    </row>
    <row r="103" spans="1:12" ht="66.599999999999994" customHeight="1" x14ac:dyDescent="0.3">
      <c r="A103" s="14">
        <f t="shared" si="1"/>
        <v>83</v>
      </c>
      <c r="B103" s="15" t="s">
        <v>113</v>
      </c>
      <c r="C103" s="16">
        <v>30000</v>
      </c>
      <c r="D103" s="16" t="s">
        <v>23</v>
      </c>
      <c r="E103" s="17"/>
      <c r="F103" s="17"/>
      <c r="G103" s="17"/>
      <c r="H103" s="18"/>
    </row>
    <row r="104" spans="1:12" ht="57" customHeight="1" x14ac:dyDescent="0.3">
      <c r="A104" s="14">
        <f t="shared" si="1"/>
        <v>84</v>
      </c>
      <c r="B104" s="15" t="s">
        <v>114</v>
      </c>
      <c r="C104" s="16">
        <v>400</v>
      </c>
      <c r="D104" s="16" t="s">
        <v>74</v>
      </c>
      <c r="E104" s="17"/>
      <c r="F104" s="17"/>
      <c r="G104" s="17"/>
      <c r="H104" s="18"/>
    </row>
    <row r="105" spans="1:12" ht="69.599999999999994" customHeight="1" x14ac:dyDescent="0.3">
      <c r="A105" s="14">
        <f t="shared" si="1"/>
        <v>85</v>
      </c>
      <c r="B105" s="15" t="s">
        <v>115</v>
      </c>
      <c r="C105" s="16">
        <v>400</v>
      </c>
      <c r="D105" s="16" t="s">
        <v>30</v>
      </c>
      <c r="E105" s="17"/>
      <c r="F105" s="17"/>
      <c r="G105" s="17"/>
      <c r="H105" s="18"/>
    </row>
    <row r="106" spans="1:12" ht="57" customHeight="1" x14ac:dyDescent="0.3">
      <c r="A106" s="14">
        <f t="shared" si="1"/>
        <v>86</v>
      </c>
      <c r="B106" s="15" t="s">
        <v>116</v>
      </c>
      <c r="C106" s="16">
        <v>5000</v>
      </c>
      <c r="D106" s="16" t="s">
        <v>23</v>
      </c>
      <c r="E106" s="17"/>
      <c r="F106" s="17"/>
      <c r="G106" s="17"/>
      <c r="H106" s="18"/>
    </row>
    <row r="107" spans="1:12" ht="57" customHeight="1" x14ac:dyDescent="0.3">
      <c r="A107" s="14">
        <f t="shared" si="1"/>
        <v>87</v>
      </c>
      <c r="B107" s="15" t="s">
        <v>117</v>
      </c>
      <c r="C107" s="16">
        <v>10000</v>
      </c>
      <c r="D107" s="16" t="s">
        <v>23</v>
      </c>
      <c r="E107" s="17"/>
      <c r="F107" s="17"/>
      <c r="G107" s="17"/>
      <c r="H107" s="18"/>
    </row>
    <row r="108" spans="1:12" ht="57" customHeight="1" x14ac:dyDescent="0.3">
      <c r="A108" s="14">
        <f t="shared" si="1"/>
        <v>88</v>
      </c>
      <c r="B108" s="15" t="s">
        <v>118</v>
      </c>
      <c r="C108" s="16">
        <v>15000</v>
      </c>
      <c r="D108" s="16" t="s">
        <v>23</v>
      </c>
      <c r="E108" s="17"/>
      <c r="F108" s="17"/>
      <c r="G108" s="17"/>
      <c r="H108" s="18"/>
    </row>
    <row r="109" spans="1:12" ht="57" customHeight="1" x14ac:dyDescent="0.3">
      <c r="A109" s="14">
        <f t="shared" si="1"/>
        <v>89</v>
      </c>
      <c r="B109" s="15" t="s">
        <v>119</v>
      </c>
      <c r="C109" s="16">
        <v>400</v>
      </c>
      <c r="D109" s="16" t="s">
        <v>30</v>
      </c>
      <c r="E109" s="17"/>
      <c r="F109" s="17"/>
      <c r="G109" s="17"/>
      <c r="H109" s="18"/>
    </row>
    <row r="110" spans="1:12" ht="57" customHeight="1" x14ac:dyDescent="0.3">
      <c r="A110" s="14">
        <f t="shared" si="1"/>
        <v>90</v>
      </c>
      <c r="B110" s="15" t="s">
        <v>120</v>
      </c>
      <c r="C110" s="16">
        <v>500</v>
      </c>
      <c r="D110" s="16" t="s">
        <v>74</v>
      </c>
      <c r="E110" s="17"/>
      <c r="F110" s="17"/>
      <c r="G110" s="17"/>
      <c r="H110" s="18"/>
    </row>
    <row r="111" spans="1:12" ht="57" customHeight="1" x14ac:dyDescent="0.3">
      <c r="A111" s="14">
        <f t="shared" si="1"/>
        <v>91</v>
      </c>
      <c r="B111" s="15" t="s">
        <v>121</v>
      </c>
      <c r="C111" s="16">
        <v>15000</v>
      </c>
      <c r="D111" s="16" t="s">
        <v>23</v>
      </c>
      <c r="E111" s="17"/>
      <c r="F111" s="17"/>
      <c r="G111" s="17"/>
      <c r="H111" s="18"/>
    </row>
    <row r="112" spans="1:12" ht="14.55" customHeight="1" x14ac:dyDescent="0.3">
      <c r="A112" s="19"/>
      <c r="B112" s="20" t="s">
        <v>122</v>
      </c>
      <c r="C112" s="66"/>
      <c r="D112" s="66"/>
      <c r="E112" s="67" t="s">
        <v>19</v>
      </c>
      <c r="F112" s="68" t="str">
        <f>IF(F21="","",SUM(F21:F111))</f>
        <v/>
      </c>
      <c r="G112" s="69"/>
      <c r="H112" s="72" t="s">
        <v>123</v>
      </c>
      <c r="J112" s="21"/>
      <c r="K112" s="22"/>
      <c r="L112" s="22"/>
    </row>
    <row r="113" spans="1:19" ht="14.55" customHeight="1" x14ac:dyDescent="0.3">
      <c r="A113" s="74" t="s">
        <v>124</v>
      </c>
      <c r="B113" s="75"/>
      <c r="C113" s="66"/>
      <c r="D113" s="66"/>
      <c r="E113" s="67"/>
      <c r="F113" s="70"/>
      <c r="G113" s="71"/>
      <c r="H113" s="73"/>
      <c r="J113" s="21"/>
      <c r="K113" s="22"/>
      <c r="L113" s="22"/>
    </row>
    <row r="114" spans="1:19" ht="21" customHeight="1" x14ac:dyDescent="0.3">
      <c r="A114" s="76" t="s">
        <v>125</v>
      </c>
      <c r="B114" s="77"/>
      <c r="C114" s="77"/>
      <c r="D114" s="77"/>
      <c r="E114" s="77"/>
      <c r="F114" s="77"/>
      <c r="G114" s="77"/>
      <c r="H114" s="78"/>
      <c r="J114"/>
      <c r="K114"/>
      <c r="L114" s="22"/>
    </row>
    <row r="115" spans="1:19" ht="40.200000000000003" customHeight="1" x14ac:dyDescent="0.3">
      <c r="A115" s="85" t="s">
        <v>162</v>
      </c>
      <c r="B115" s="86"/>
      <c r="C115" s="86"/>
      <c r="D115" s="86"/>
      <c r="E115" s="86"/>
      <c r="F115" s="87" t="s">
        <v>163</v>
      </c>
      <c r="G115" s="87"/>
      <c r="H115" s="88"/>
      <c r="J115" s="23"/>
      <c r="K115" s="22"/>
      <c r="L115" s="22"/>
    </row>
    <row r="116" spans="1:19" ht="30" customHeight="1" x14ac:dyDescent="0.3">
      <c r="A116" s="53" t="s">
        <v>126</v>
      </c>
      <c r="B116" s="54"/>
      <c r="C116" s="54"/>
      <c r="D116" s="54"/>
      <c r="E116" s="54"/>
      <c r="F116" s="55" t="s">
        <v>127</v>
      </c>
      <c r="G116" s="55"/>
      <c r="H116" s="56"/>
      <c r="J116"/>
      <c r="K116"/>
      <c r="L116" s="22"/>
    </row>
    <row r="117" spans="1:19" ht="30" customHeight="1" x14ac:dyDescent="0.3">
      <c r="A117" s="53" t="s">
        <v>128</v>
      </c>
      <c r="B117" s="54"/>
      <c r="C117" s="54"/>
      <c r="D117" s="54"/>
      <c r="E117" s="54"/>
      <c r="F117" s="55" t="s">
        <v>129</v>
      </c>
      <c r="G117" s="55"/>
      <c r="H117" s="56"/>
      <c r="J117" s="23"/>
      <c r="K117" s="22"/>
      <c r="L117" s="22"/>
    </row>
    <row r="118" spans="1:19" ht="30" customHeight="1" x14ac:dyDescent="0.3">
      <c r="A118" s="53" t="s">
        <v>130</v>
      </c>
      <c r="B118" s="54"/>
      <c r="C118" s="54"/>
      <c r="D118" s="54"/>
      <c r="E118" s="54"/>
      <c r="F118" s="55" t="s">
        <v>131</v>
      </c>
      <c r="G118" s="55"/>
      <c r="H118" s="56"/>
      <c r="J118" s="23"/>
      <c r="K118" s="22"/>
      <c r="L118" s="22"/>
    </row>
    <row r="119" spans="1:19" ht="30" customHeight="1" x14ac:dyDescent="0.3">
      <c r="A119" s="79" t="s">
        <v>132</v>
      </c>
      <c r="B119" s="80"/>
      <c r="C119" s="80"/>
      <c r="D119" s="80"/>
      <c r="E119" s="81"/>
      <c r="F119" s="82" t="s">
        <v>133</v>
      </c>
      <c r="G119" s="83"/>
      <c r="H119" s="84"/>
      <c r="J119" s="23"/>
      <c r="K119" s="22"/>
      <c r="L119" s="22"/>
    </row>
    <row r="120" spans="1:19" ht="30" customHeight="1" x14ac:dyDescent="0.3">
      <c r="A120" s="53" t="s">
        <v>134</v>
      </c>
      <c r="B120" s="54"/>
      <c r="C120" s="54"/>
      <c r="D120" s="54"/>
      <c r="E120" s="54"/>
      <c r="F120" s="55" t="s">
        <v>135</v>
      </c>
      <c r="G120" s="55"/>
      <c r="H120" s="56"/>
      <c r="J120" s="23"/>
      <c r="K120" s="22"/>
      <c r="L120" s="22"/>
    </row>
    <row r="121" spans="1:19" ht="30" customHeight="1" x14ac:dyDescent="0.3">
      <c r="A121" s="85" t="s">
        <v>136</v>
      </c>
      <c r="B121" s="86"/>
      <c r="C121" s="86"/>
      <c r="D121" s="86"/>
      <c r="E121" s="86"/>
      <c r="F121" s="87" t="s">
        <v>137</v>
      </c>
      <c r="G121" s="87"/>
      <c r="H121" s="88"/>
      <c r="J121" s="23"/>
      <c r="K121" s="22"/>
      <c r="L121" s="22"/>
    </row>
    <row r="122" spans="1:19" ht="39" customHeight="1" x14ac:dyDescent="0.3">
      <c r="A122" s="85" t="s">
        <v>138</v>
      </c>
      <c r="B122" s="86"/>
      <c r="C122" s="86"/>
      <c r="D122" s="86"/>
      <c r="E122" s="86"/>
      <c r="F122" s="87" t="s">
        <v>139</v>
      </c>
      <c r="G122" s="87"/>
      <c r="H122" s="88"/>
      <c r="J122" s="23"/>
      <c r="K122" s="22"/>
      <c r="L122" s="22"/>
    </row>
    <row r="123" spans="1:19" ht="30" customHeight="1" x14ac:dyDescent="0.3">
      <c r="A123" s="53" t="s">
        <v>140</v>
      </c>
      <c r="B123" s="54"/>
      <c r="C123" s="54"/>
      <c r="D123" s="54"/>
      <c r="E123" s="54"/>
      <c r="F123" s="55" t="s">
        <v>141</v>
      </c>
      <c r="G123" s="55"/>
      <c r="H123" s="56"/>
      <c r="J123" s="23"/>
      <c r="K123" s="22"/>
      <c r="L123" s="22"/>
    </row>
    <row r="124" spans="1:19" ht="30" customHeight="1" x14ac:dyDescent="0.3">
      <c r="A124" s="94" t="s">
        <v>142</v>
      </c>
      <c r="B124" s="95"/>
      <c r="C124" s="95"/>
      <c r="D124" s="95"/>
      <c r="E124" s="95"/>
      <c r="F124" s="96" t="s">
        <v>143</v>
      </c>
      <c r="G124" s="96"/>
      <c r="H124" s="97"/>
      <c r="J124" s="23"/>
      <c r="K124" s="22"/>
      <c r="L124" s="22"/>
    </row>
    <row r="125" spans="1:19" ht="18.600000000000001" customHeight="1" x14ac:dyDescent="0.3">
      <c r="A125" s="24" t="s">
        <v>144</v>
      </c>
      <c r="B125" s="25"/>
      <c r="C125" s="25"/>
      <c r="D125" s="25"/>
      <c r="E125" s="25"/>
      <c r="F125" s="25"/>
      <c r="G125" s="25"/>
      <c r="H125" s="26"/>
    </row>
    <row r="126" spans="1:19" ht="30" customHeight="1" x14ac:dyDescent="0.3">
      <c r="A126" s="98" t="s">
        <v>145</v>
      </c>
      <c r="B126" s="99"/>
      <c r="C126" s="91"/>
      <c r="D126" s="91"/>
      <c r="E126" s="90" t="s">
        <v>146</v>
      </c>
      <c r="F126" s="90"/>
      <c r="G126" s="92"/>
      <c r="H126" s="93"/>
      <c r="I126" s="27"/>
      <c r="N126" s="100"/>
      <c r="O126" s="100"/>
      <c r="P126" s="100"/>
      <c r="Q126" s="100"/>
      <c r="R126" s="100"/>
      <c r="S126" s="100"/>
    </row>
    <row r="127" spans="1:19" ht="30" customHeight="1" x14ac:dyDescent="0.3">
      <c r="A127" s="98" t="s">
        <v>147</v>
      </c>
      <c r="B127" s="99"/>
      <c r="C127" s="91"/>
      <c r="D127" s="91"/>
      <c r="E127" s="90" t="s">
        <v>148</v>
      </c>
      <c r="F127" s="90"/>
      <c r="G127" s="92"/>
      <c r="H127" s="93"/>
      <c r="I127" s="28"/>
    </row>
    <row r="128" spans="1:19" ht="30" customHeight="1" x14ac:dyDescent="0.3">
      <c r="A128" s="89" t="s">
        <v>149</v>
      </c>
      <c r="B128" s="90"/>
      <c r="C128" s="91"/>
      <c r="D128" s="91"/>
      <c r="E128" s="90" t="s">
        <v>150</v>
      </c>
      <c r="F128" s="90"/>
      <c r="G128" s="92"/>
      <c r="H128" s="93"/>
    </row>
    <row r="129" spans="1:8" ht="10.8" customHeight="1" x14ac:dyDescent="0.3">
      <c r="A129" s="107"/>
      <c r="B129" s="108"/>
      <c r="C129" s="108"/>
      <c r="D129" s="108"/>
      <c r="E129" s="108"/>
      <c r="F129" s="108"/>
      <c r="G129" s="108"/>
      <c r="H129" s="109"/>
    </row>
    <row r="130" spans="1:8" ht="36.6" customHeight="1" x14ac:dyDescent="0.3">
      <c r="A130" s="110" t="s">
        <v>151</v>
      </c>
      <c r="B130" s="111"/>
      <c r="C130" s="112"/>
      <c r="D130" s="112"/>
      <c r="E130" s="111" t="s">
        <v>152</v>
      </c>
      <c r="F130" s="111"/>
      <c r="G130" s="29"/>
      <c r="H130" s="113" t="s">
        <v>153</v>
      </c>
    </row>
    <row r="131" spans="1:8" ht="31.2" customHeight="1" x14ac:dyDescent="0.3">
      <c r="A131" s="114" t="s">
        <v>154</v>
      </c>
      <c r="B131" s="115"/>
      <c r="C131" s="112"/>
      <c r="D131" s="112"/>
      <c r="E131" s="111" t="s">
        <v>155</v>
      </c>
      <c r="F131" s="111"/>
      <c r="G131" s="29"/>
      <c r="H131" s="113"/>
    </row>
    <row r="132" spans="1:8" ht="33" customHeight="1" x14ac:dyDescent="0.3">
      <c r="A132" s="114" t="s">
        <v>156</v>
      </c>
      <c r="B132" s="115"/>
      <c r="C132" s="112"/>
      <c r="D132" s="112"/>
      <c r="E132" s="111" t="s">
        <v>157</v>
      </c>
      <c r="F132" s="111"/>
      <c r="G132" s="29"/>
      <c r="H132" s="113"/>
    </row>
    <row r="133" spans="1:8" ht="41.4" customHeight="1" x14ac:dyDescent="0.3">
      <c r="A133" s="114" t="s">
        <v>158</v>
      </c>
      <c r="B133" s="115"/>
      <c r="C133" s="112"/>
      <c r="D133" s="112"/>
      <c r="E133" s="111" t="s">
        <v>159</v>
      </c>
      <c r="F133" s="111"/>
      <c r="G133" s="29"/>
      <c r="H133" s="113"/>
    </row>
    <row r="134" spans="1:8" ht="16.5" customHeight="1" x14ac:dyDescent="0.3">
      <c r="A134" s="76" t="s">
        <v>160</v>
      </c>
      <c r="B134" s="77"/>
      <c r="C134" s="77"/>
      <c r="D134" s="77"/>
      <c r="E134" s="77"/>
      <c r="F134" s="77"/>
      <c r="G134" s="77"/>
      <c r="H134" s="78"/>
    </row>
    <row r="135" spans="1:8" x14ac:dyDescent="0.3">
      <c r="A135" s="101"/>
      <c r="B135" s="102"/>
      <c r="C135" s="102"/>
      <c r="D135" s="102"/>
      <c r="E135" s="102"/>
      <c r="F135" s="102"/>
      <c r="G135" s="102"/>
      <c r="H135" s="103"/>
    </row>
    <row r="136" spans="1:8" x14ac:dyDescent="0.3">
      <c r="A136" s="101"/>
      <c r="B136" s="102"/>
      <c r="C136" s="102"/>
      <c r="D136" s="102"/>
      <c r="E136" s="102"/>
      <c r="F136" s="102"/>
      <c r="G136" s="102"/>
      <c r="H136" s="103"/>
    </row>
    <row r="137" spans="1:8" x14ac:dyDescent="0.3">
      <c r="A137" s="101"/>
      <c r="B137" s="102"/>
      <c r="C137" s="102"/>
      <c r="D137" s="102"/>
      <c r="E137" s="102"/>
      <c r="F137" s="102"/>
      <c r="G137" s="102"/>
      <c r="H137" s="103"/>
    </row>
    <row r="138" spans="1:8" x14ac:dyDescent="0.3">
      <c r="A138" s="101"/>
      <c r="B138" s="102"/>
      <c r="C138" s="102"/>
      <c r="D138" s="102"/>
      <c r="E138" s="102"/>
      <c r="F138" s="102"/>
      <c r="G138" s="102"/>
      <c r="H138" s="103"/>
    </row>
    <row r="139" spans="1:8" ht="15" thickBot="1" x14ac:dyDescent="0.35">
      <c r="A139" s="104"/>
      <c r="B139" s="105"/>
      <c r="C139" s="105"/>
      <c r="D139" s="105"/>
      <c r="E139" s="105"/>
      <c r="F139" s="105"/>
      <c r="G139" s="105"/>
      <c r="H139" s="106"/>
    </row>
    <row r="140" spans="1:8" x14ac:dyDescent="0.3">
      <c r="A140" s="30" t="s">
        <v>161</v>
      </c>
      <c r="B140" s="31"/>
      <c r="C140" s="31"/>
      <c r="D140" s="32"/>
      <c r="E140" s="31"/>
      <c r="F140" s="33"/>
      <c r="G140" s="33"/>
      <c r="H140" s="34"/>
    </row>
  </sheetData>
  <sheetProtection formatCells="0" formatRows="0" insertRows="0" deleteRows="0"/>
  <mergeCells count="64">
    <mergeCell ref="A135:H139"/>
    <mergeCell ref="A129:H129"/>
    <mergeCell ref="A130:B130"/>
    <mergeCell ref="C130:D130"/>
    <mergeCell ref="E130:F130"/>
    <mergeCell ref="H130:H133"/>
    <mergeCell ref="A131:B131"/>
    <mergeCell ref="C131:D131"/>
    <mergeCell ref="E131:F131"/>
    <mergeCell ref="A132:B132"/>
    <mergeCell ref="C132:D132"/>
    <mergeCell ref="E132:F132"/>
    <mergeCell ref="A133:B133"/>
    <mergeCell ref="C133:D133"/>
    <mergeCell ref="E133:F133"/>
    <mergeCell ref="A134:H134"/>
    <mergeCell ref="N126:S126"/>
    <mergeCell ref="A127:B127"/>
    <mergeCell ref="C127:D127"/>
    <mergeCell ref="E127:F127"/>
    <mergeCell ref="G127:H127"/>
    <mergeCell ref="A128:B128"/>
    <mergeCell ref="C128:D128"/>
    <mergeCell ref="E128:F128"/>
    <mergeCell ref="G128:H128"/>
    <mergeCell ref="A124:E124"/>
    <mergeCell ref="F124:H124"/>
    <mergeCell ref="A126:B126"/>
    <mergeCell ref="C126:D126"/>
    <mergeCell ref="E126:F126"/>
    <mergeCell ref="G126:H126"/>
    <mergeCell ref="A121:E121"/>
    <mergeCell ref="F121:H121"/>
    <mergeCell ref="A122:E122"/>
    <mergeCell ref="F122:H122"/>
    <mergeCell ref="A123:E123"/>
    <mergeCell ref="F123:H123"/>
    <mergeCell ref="F115:H115"/>
    <mergeCell ref="A119:E119"/>
    <mergeCell ref="F119:H119"/>
    <mergeCell ref="A120:E120"/>
    <mergeCell ref="F120:H120"/>
    <mergeCell ref="A118:E118"/>
    <mergeCell ref="F118:H118"/>
    <mergeCell ref="A18:H18"/>
    <mergeCell ref="A19:D19"/>
    <mergeCell ref="E19:H19"/>
    <mergeCell ref="C112:D113"/>
    <mergeCell ref="E112:E113"/>
    <mergeCell ref="F112:G113"/>
    <mergeCell ref="H112:H113"/>
    <mergeCell ref="A113:B113"/>
    <mergeCell ref="A114:H114"/>
    <mergeCell ref="A116:E116"/>
    <mergeCell ref="F116:H116"/>
    <mergeCell ref="A117:E117"/>
    <mergeCell ref="F117:H117"/>
    <mergeCell ref="A115:E115"/>
    <mergeCell ref="A17:H17"/>
    <mergeCell ref="A13:H13"/>
    <mergeCell ref="A14:B16"/>
    <mergeCell ref="D14:F14"/>
    <mergeCell ref="D15:F15"/>
    <mergeCell ref="D16:F16"/>
  </mergeCells>
  <pageMargins left="0.25" right="0.25" top="0.75" bottom="0.75" header="0.3" footer="0.3"/>
  <pageSetup paperSize="9" scale="73" fitToHeight="0" orientation="portrait" verticalDpi="4294967293" r:id="rId1"/>
  <rowBreaks count="1" manualBreakCount="1">
    <brk id="124" max="7"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RFQ</vt:lpstr>
      <vt:lpstr>RFQ!Print_Area</vt:lpstr>
      <vt:lpstr>RFQ!Print_Titles</vt:lpstr>
    </vt:vector>
  </TitlesOfParts>
  <Company>Samaritan's Purse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Sadiq, Quddus</dc:creator>
  <cp:lastModifiedBy>Sadiq, Quddus</cp:lastModifiedBy>
  <cp:lastPrinted>2026-04-27T11:49:33Z</cp:lastPrinted>
  <dcterms:created xsi:type="dcterms:W3CDTF">2026-04-23T12:17:48Z</dcterms:created>
  <dcterms:modified xsi:type="dcterms:W3CDTF">2026-04-27T11:53:08Z</dcterms:modified>
</cp:coreProperties>
</file>