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avethechildren1-my.sharepoint.com/personal/yasser_rashid_savethechildren_org/Documents/Desktop/SCI/FWA Process/2026/PR723315 - Establishment of a FWA for the Supply of Office Supplies, Refreshments, Housekeeping Consumables/"/>
    </mc:Choice>
  </mc:AlternateContent>
  <xr:revisionPtr revIDLastSave="29" documentId="13_ncr:1_{114E00F4-27E3-43A8-8B70-FECB5E91846F}" xr6:coauthVersionLast="47" xr6:coauthVersionMax="47" xr10:uidLastSave="{D44318B5-B0CF-488B-9E50-04044E80DE4A}"/>
  <bookViews>
    <workbookView xWindow="-120" yWindow="-120" windowWidth="29040" windowHeight="15720" tabRatio="500" xr2:uid="{00000000-000D-0000-FFFF-FFFF00000000}"/>
  </bookViews>
  <sheets>
    <sheet name="Annex – Tender Items" sheetId="1" r:id="rId1"/>
  </sheets>
  <definedNames>
    <definedName name="_xlnm.Print_Area" localSheetId="0">'Annex – Tender Items'!$A$1:$J$307</definedName>
    <definedName name="_xlnm.Print_Titles" localSheetId="0">'Annex – Tender Items'!$1:$5</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273" i="1" l="1"/>
  <c r="G275" i="1"/>
  <c r="H105" i="1"/>
  <c r="H107" i="1"/>
  <c r="G276" i="1" l="1"/>
  <c r="H134" i="1"/>
  <c r="H133" i="1"/>
  <c r="H132" i="1"/>
  <c r="H131" i="1"/>
  <c r="H130" i="1"/>
  <c r="H128" i="1"/>
  <c r="H127" i="1"/>
  <c r="H126" i="1"/>
  <c r="H125" i="1"/>
  <c r="H124" i="1"/>
  <c r="H123" i="1"/>
  <c r="H122" i="1"/>
  <c r="H121" i="1"/>
  <c r="H120" i="1"/>
  <c r="H119" i="1"/>
  <c r="H118" i="1"/>
  <c r="H117" i="1"/>
  <c r="H116" i="1"/>
  <c r="H115" i="1"/>
  <c r="H114" i="1"/>
  <c r="H113" i="1"/>
  <c r="H112" i="1"/>
  <c r="H111" i="1"/>
  <c r="H110" i="1"/>
  <c r="H109" i="1"/>
  <c r="H108" i="1"/>
  <c r="H104" i="1"/>
  <c r="H103" i="1"/>
  <c r="H102" i="1"/>
  <c r="H101" i="1"/>
  <c r="H100" i="1"/>
  <c r="H99" i="1"/>
  <c r="H98" i="1"/>
  <c r="H97" i="1"/>
  <c r="H96" i="1"/>
  <c r="H95" i="1"/>
  <c r="H94" i="1"/>
  <c r="H93" i="1"/>
  <c r="H92" i="1"/>
  <c r="H91" i="1"/>
  <c r="H90" i="1"/>
  <c r="H89" i="1"/>
  <c r="H88" i="1"/>
  <c r="H87" i="1"/>
  <c r="H86" i="1"/>
  <c r="H85" i="1"/>
  <c r="H83" i="1"/>
  <c r="H82" i="1"/>
  <c r="H81" i="1"/>
  <c r="H80" i="1"/>
  <c r="H79" i="1"/>
  <c r="H78" i="1"/>
  <c r="H76" i="1"/>
  <c r="H75" i="1"/>
  <c r="H74" i="1"/>
  <c r="H73" i="1"/>
  <c r="H72" i="1"/>
  <c r="H71" i="1"/>
  <c r="H70" i="1"/>
  <c r="H69" i="1"/>
  <c r="H68" i="1"/>
  <c r="H67" i="1"/>
  <c r="H66" i="1"/>
  <c r="H65" i="1"/>
  <c r="H64" i="1"/>
  <c r="H63" i="1"/>
  <c r="H62" i="1"/>
  <c r="H61" i="1"/>
  <c r="H59" i="1"/>
  <c r="H58" i="1"/>
  <c r="H57" i="1"/>
  <c r="H56" i="1"/>
  <c r="H55" i="1"/>
  <c r="H54" i="1"/>
  <c r="H52" i="1"/>
  <c r="H51" i="1"/>
  <c r="H50" i="1"/>
  <c r="H49" i="1"/>
  <c r="H48" i="1"/>
  <c r="H47" i="1"/>
  <c r="H46" i="1"/>
  <c r="H45" i="1"/>
  <c r="H44" i="1"/>
  <c r="H43" i="1"/>
  <c r="H41" i="1"/>
  <c r="H40" i="1"/>
  <c r="H39" i="1"/>
  <c r="H38" i="1"/>
  <c r="H37" i="1"/>
  <c r="H36" i="1"/>
  <c r="H35" i="1"/>
  <c r="H34" i="1"/>
  <c r="H33" i="1"/>
  <c r="H32" i="1"/>
  <c r="H31" i="1"/>
  <c r="H30" i="1"/>
  <c r="H28" i="1"/>
  <c r="H27" i="1"/>
  <c r="H26" i="1"/>
  <c r="H25" i="1"/>
  <c r="H24" i="1"/>
  <c r="H23" i="1"/>
  <c r="H22" i="1"/>
  <c r="H21" i="1"/>
  <c r="H20" i="1"/>
  <c r="H19" i="1"/>
  <c r="H18" i="1"/>
  <c r="H17" i="1"/>
  <c r="H16" i="1"/>
  <c r="H15" i="1"/>
  <c r="H14" i="1"/>
  <c r="H13" i="1"/>
  <c r="H12" i="1"/>
  <c r="H11" i="1"/>
  <c r="H10" i="1"/>
  <c r="H9" i="1"/>
  <c r="H8" i="1"/>
  <c r="H7" i="1"/>
</calcChain>
</file>

<file path=xl/sharedStrings.xml><?xml version="1.0" encoding="utf-8"?>
<sst xmlns="http://schemas.openxmlformats.org/spreadsheetml/2006/main" count="1312" uniqueCount="371">
  <si>
    <t>TENDER ANNEX – OFFICE SUPPLIES, REFRESHMENTS &amp; HOUSEKEEPING FRAMEWORK AGREEMENT</t>
  </si>
  <si>
    <t>ملحق المناقصة – اتفاقية إطارية لتوريد اللوازم المكتبية والمرطبات والتنظيف</t>
  </si>
  <si>
    <t>Instructions: Suppliers must complete Unit Cost (IQD) for all items. Total Cost will calculate automatically. Prices must remain valid for 12 months from contract award date. All food items must be Halal-certified. Minimum remaining shelf-life on delivery: 6 months (food/beverages), 12 months (dry goods/chemicals). Original sealed manufacturer packaging required for all items.</t>
  </si>
  <si>
    <t>تعليمات: يجب على الموردين تعبئة سعر الوحدة (بالدينار العراقي) لجميع البنود. سيتم احتساب الكلفة الإجمالية تلقائياً. يجب أن تبقى الأسعار سارية المفعول لمدة 12 شهراً من تاريخ منح العقد. يجب أن تكون جميع المواد الغذائية حلال معتمدة. الحد الأدنى لمدة الصلاحية عند التسليم: 6 أشهر (الغذاء والمشروبات)، 12 شهراً (البضائع الجافة / المواد الكيميائية). يُشترط التعبئة الأصلية المختومة من الشركة المصنعة لجميع البنود.</t>
  </si>
  <si>
    <t>#</t>
  </si>
  <si>
    <t>Description of Goods</t>
  </si>
  <si>
    <t>وصف البضاعة / الخدمات</t>
  </si>
  <si>
    <t>Unit
الوحدة</t>
  </si>
  <si>
    <t>Qty
الكمية</t>
  </si>
  <si>
    <t>Currency
العملة</t>
  </si>
  <si>
    <t>Unit Cost
سعر الوحدة</t>
  </si>
  <si>
    <t>Total Cost
الكلفة الإجمالية</t>
  </si>
  <si>
    <t>Lead Time
مدة التسليم</t>
  </si>
  <si>
    <t>Notes
ملاحظات</t>
  </si>
  <si>
    <t xml:space="preserve">  A – REFRESHMENTS &amp; BEVERAGES    |    أ – المرطبات والمشروبات</t>
  </si>
  <si>
    <t>Granulated white sugar, food-grade, 1 kg resealable bag; min. shelf-life 12 months on delivery; halal-certified</t>
  </si>
  <si>
    <t>سكر أبيض حبيبي، درجة غذائية، كيس 1 كغم قابل للإغلاق؛ صلاحية لا تقل عن 12 شهراً عند التسليم؛ حلال معتمد</t>
  </si>
  <si>
    <t>Kg / كغم</t>
  </si>
  <si>
    <t>IQD
دينار عراقي</t>
  </si>
  <si>
    <t>48-72 hrs</t>
  </si>
  <si>
    <t>Sugar portion sachets, 5g each, box of 500 sachets; food-grade; halal-certified</t>
  </si>
  <si>
    <t>أكياس سكر فردية 5 غم للقطعة، علبة من 500 كيس؛ درجة غذائية؛ حلال معتمد</t>
  </si>
  <si>
    <t>Box of 500 / علبة 500</t>
  </si>
  <si>
    <t>Artificial sweetener sachets (sucralose/stevia), box of 500 sachets; halal-certified</t>
  </si>
  <si>
    <t>أكياس محلي صناعي (سكرالوز/ستيفيا)، علبة من 500 كيس؛ حلال معتمد</t>
  </si>
  <si>
    <t>Full-cream milk powder, min. 26% fat, 400 g sealed tin, equivalent quality to Anchor; halal-certified; min. shelf-life 18 months</t>
  </si>
  <si>
    <t>حليب بودرة كامل الدسم، دهون لا تقل عن 26%، علبة مغلقة 400 غم، مكافئ لجودة انكور؛ حلال معتمد؛ صلاحية لا تقل عن 18 شهراً</t>
  </si>
  <si>
    <t>Can / علبة</t>
  </si>
  <si>
    <t>UHT long-life milk, 200 ml individual carton, pack of 24; full-fat or semi-skimmed; halal-certified; min. shelf-life 6 months</t>
  </si>
  <si>
    <t>حليب UHT طويل الأجل، كرتونة فردية 200 مل، عبوة من 24؛ كامل الدسم أو نصف الدسم؛ حلال معتمد؛ صلاحية لا تقل عن 6 أشهر</t>
  </si>
  <si>
    <t>Box of 24 / كرتون 24</t>
  </si>
  <si>
    <t>Instant coffee granules, freeze-dried, 100 g glass/aluminium jar, equivalent quality to Nescafé Gold; halal-certified; min. shelf-life 24 months</t>
  </si>
  <si>
    <t>قهوة فورية حبيبات مجففة بالتجميد، برطمان زجاجي/ألومنيوم 100 غم، مكافئ لجودة نسكافيه غولد؛ حلال معتمد؛ صلاحية لا تقل عن 24 شهراً</t>
  </si>
  <si>
    <t>Jar / برطمان</t>
  </si>
  <si>
    <t>Arabic-style ground coffee with cardamom, 200 g sealed packet, equivalent quality to Bn Al Hamwi; halal-certified; min. shelf-life 12 months</t>
  </si>
  <si>
    <t>قهوة عربية مطحونة مع هيل، كيس مغلق 200 غم، مكافئ لجودة بن الحموي؛ حلال معتمد؛ صلاحية لا تقل عن 12 شهراً</t>
  </si>
  <si>
    <t>Packet / كيس</t>
  </si>
  <si>
    <t>Non-dairy coffee creamer, 400 g sealed tin, equivalent quality to Nestlé Coffee-Mate; halal-certified; min. shelf-life 18 months</t>
  </si>
  <si>
    <t>مبيض قهوة غير حليبي، علبة مغلقة 400 غم، مكافئ لجودة كوفي ميت نستله؛ حلال معتمد؛ صلاحية لا تقل عن 18 شهراً</t>
  </si>
  <si>
    <t>Cardamom / Heil whole pods, 50 g sealed tin; food-grade; halal-certified</t>
  </si>
  <si>
    <t>حبهان/هيل كامل الحبات، علبة مغلقة 50 غم؛ درجة غذائية؛ حلال معتمد</t>
  </si>
  <si>
    <t>Tin / علبة</t>
  </si>
  <si>
    <t>Black tea bags, individually foil-envelope-wrapped, 25 bags per retail box; good quality, equivalent to Lipton/Ahmad; halal-certified; min. shelf-life 24 months</t>
  </si>
  <si>
    <t>أكياس شاي أسود مغلفة بورق الألومنيوم، 25 كيس في العلبة؛ جودة جيدة مكافئ لليبتون/أحمد؛ حلال معتمد؛ صلاحية لا تقل عن 24 شهراً</t>
  </si>
  <si>
    <t>Box of 25 / علبة 25 كيس</t>
  </si>
  <si>
    <t>Green tea bags, individually foil-envelope-wrapped, 25 bags per retail box; good quality; halal-certified; min. shelf-life 24 months</t>
  </si>
  <si>
    <t>أكياس شاي أخضر مغلفة بورق الألومنيوم، 25 كيس في العلبة؛ جودة جيدة؛ حلال معتمد؛ صلاحية لا تقل عن 24 شهراً</t>
  </si>
  <si>
    <t>Herbal tea bags (chamomile or mint), individually foil-envelope-wrapped, 25 bags per box; halal-certified</t>
  </si>
  <si>
    <t>أكياس شاي أعشاب (بابونج أو نعناع)، مغلفة بورق الألومنيوم، 25 كيس في العلبة؛ حلال معتمد</t>
  </si>
  <si>
    <t>Black loose-leaf tea, BOP/dust grade, 200 g heat-sealed bag, equivalent quality to Cihan tea; halal-certified; min. shelf-life 24 months</t>
  </si>
  <si>
    <t>شاي أسود سائب، درجة BOP/مطحون، كيس مغلق حرارياً 200 غم، مكافئ لجودة شاي جيهان؛ حلال معتمد؛ صلاحية لا تقل عن 24 شهراً</t>
  </si>
  <si>
    <t>Bag / كيس</t>
  </si>
  <si>
    <t>Mineral water, factory-sealed, MoH-approved brand, 200 ml cup, box of 60 units; TDS 50–300 mg/L; expiry date clearly marked</t>
  </si>
  <si>
    <t>مياه معدنية، مختومة من المصنع، علامة تجارية معتمدة من وزارة الصحة، كوب 200 مل، كرتون من 60 وحدة؛ نسبة المواد الذائبة 50–300 ملغم/لتر؛ تاريخ الانتهاء مرئي بوضوح</t>
  </si>
  <si>
    <t>Box of 60 / كرتون 60</t>
  </si>
  <si>
    <t>Mineral water, factory-sealed, MoH-approved brand, 250 ml bottle, box of 24; expiry date clearly marked</t>
  </si>
  <si>
    <t>مياه معدنية، مختومة من المصنع، علامة تجارية معتمدة، زجاجة 250 مل، كرتون من 24؛ تاريخ الانتهاء مرئي</t>
  </si>
  <si>
    <t>Mineral water, factory-sealed, MoH-approved brand, 500 ml bottle, box of 12; expiry date clearly marked</t>
  </si>
  <si>
    <t>مياه معدنية، مختومة من المصنع، علامة تجارية معتمدة، زجاجة 500 مل، كرتون من 12؛ تاريخ الانتهاء مرئي</t>
  </si>
  <si>
    <t>Box of 12 / كرتون 12</t>
  </si>
  <si>
    <t>Reusable water dispenser bottle, 20 L, food-grade PC/PET, blue tint, standard 55 mm neck, compatible with standard dispensers</t>
  </si>
  <si>
    <t>قارورة مياه للبراد، 20 لتر، بلاستيك PC/PET درجة غذائية، لون أزرق، فوهة قياسية 55 مم، متوافقة مع البرادات القياسية</t>
  </si>
  <si>
    <t>Each / قطعة</t>
  </si>
  <si>
    <t>Fruit juice drink, min. 30% fruit content, carton can 200–250 ml, assorted flavours, box of 36; halal-certified; min. shelf-life 6 months</t>
  </si>
  <si>
    <t>عصير فواكه، محتوى فاكهة لا يقل عن 30%، كرتونة 200–250 مل، نكهات متنوعة، كرتون من 36؛ حلال معتمد؛ صلاحية لا تقل عن 6 أشهر</t>
  </si>
  <si>
    <t>Box of 36 / كرتون 36</t>
  </si>
  <si>
    <t>Fruit juice drink, glass/PET bottle 250 ml, assorted flavours, equivalent quality to Rani, box of 24; halal-certified; min. shelf-life 6 months</t>
  </si>
  <si>
    <t>عصير فواكه، قارورة زجاجية/بلاستيكية 250 مل، نكهات متنوعة، مكافئ لجودة راني، كرتون من 24؛ حلال معتمد؛ صلاحية لا تقل عن 6 أشهر</t>
  </si>
  <si>
    <t>UHT flavoured liquid milk for children, 150 ml individual carton, assorted flavours, equivalent quality to Almarai, box of 18; halal-certified; min. shelf-life 6 months</t>
  </si>
  <si>
    <t>حليب سائل UHT للأطفال بنكهات مختلفة، كرتونة فردية 150 مل، نكهات متنوعة، مكافئ لجودة المراعي، كرتون من 18؛ حلال معتمد؛ صلاحية لا تقل عن 6 أشهر</t>
  </si>
  <si>
    <t>Box of 18 / كرتون 18</t>
  </si>
  <si>
    <t>Pepsi mini cans 150–200 ml, box of 24; original sealed; min. shelf-life 3 months</t>
  </si>
  <si>
    <t>علب بيبسي صغيرة 150–200 مل، كرتون من 24؛ مختومة أصلية؛ صلاحية لا تقل عن 3 أشهر</t>
  </si>
  <si>
    <t>Pepsi cans 330 ml, box of 24; original sealed; min. shelf-life 3 months</t>
  </si>
  <si>
    <t>علب بيبسي 330 مل، كرتون من 24؛ مختومة أصلية؛ صلاحية لا تقل عن 3 أشهر</t>
  </si>
  <si>
    <t xml:space="preserve">  B – SNACKS &amp; CONFECTIONERY    |    ب – الوجبات الخفيفة والحلويات</t>
  </si>
  <si>
    <t>Sponge cake bar, chocolate/lemon/banana coated, 45 g per piece, box of 24 pieces; halal-certified; min. shelf-life 6 months</t>
  </si>
  <si>
    <t>قالب كيك إسفنجي، مغلف بشوكولاتة/ليمون/موز، 45 غم للقطعة، كرتون من 24 قطعة؛ حلال معتمد؛ صلاحية لا تقل عن 6 أشهر</t>
  </si>
  <si>
    <t>Sponge cake, plain (no cocoa/chocolate), 40 g per piece, box of 24 pieces, equivalent quality to Ozmo; halal-certified; min. shelf-life 6 months</t>
  </si>
  <si>
    <t>كيك إسفنجي عادي (بدون كاكاو/شوكولاتة)، 40 غم للقطعة، كرتون من 24 قطعة، مكافئ لجودة أوزمو؛ حلال معتمد؛ صلاحية لا تقل عن 6 أشهر</t>
  </si>
  <si>
    <t>Sponge cake filled with cocoa &amp; chocolate cream, 40 g per piece, box of 24, equivalent quality to Today Goldies; halal-certified; min. shelf-life 6 months</t>
  </si>
  <si>
    <t>كيك إسفنجي محشو بكريمة الكاكاو والشوكولاتة، 40 غم للقطعة، كرتون من 24، مكافئ لجودة توداي غولديز؛ حلال معتمد؛ صلاحية لا تقل عن 6 أشهر</t>
  </si>
  <si>
    <t>Croissant-style cake filled with cocoa/chocolate/fruit cream, 40 g per piece, box of 24; halal-certified; min. shelf-life 6 months</t>
  </si>
  <si>
    <t>كيك كرواسون محشو بكريمة كاكاو/شوكولاتة/فاكهة، 40 غم للقطعة، كرتون من 24؛ حلال معتمد؛ صلاحية لا تقل عن 6 أشهر</t>
  </si>
  <si>
    <t>Wafer biscuit, assorted flavours (chocolate/lemon/banana), 40 g per piece, equivalent quality to Wave Up, box of 24; halal-certified; min. shelf-life 6 months</t>
  </si>
  <si>
    <t>بسكويت ويفر، نكهات متنوعة (شوكولاتة/ليمون/موز)، 40 غم للقطعة، مكافئ لجودة ويف أب، كرتون من 24؛ حلال معتمد؛ صلاحية لا تقل عن 6 أشهر</t>
  </si>
  <si>
    <t>Chocolate-coated biscuit roll, child-friendly design, equivalent quality to Ozmo, box of 24 pieces; halal-certified; min. shelf-life 6 months</t>
  </si>
  <si>
    <t>بسكويت رول مغطى بالشوكولاتة، تصميم مناسب للأطفال، مكافئ لجودة أوزمو، كرتون من 24 قطعة؛ حلال معتمد؛ صلاحية لا تقل عن 6 أشهر</t>
  </si>
  <si>
    <t>Mini chocolate-coated biscuits (bite-size), child-friendly packaging, box of 24 units; halal-certified; min. shelf-life 6 months</t>
  </si>
  <si>
    <t>بسكويت صغير مغطى بالشوكولاتة (حجم لقمة)، تعبئة مناسبة للأطفال، كرتون من 24 وحدة؛ حلال معتمد؛ صلاحية لا تقل عن 6 أشهر</t>
  </si>
  <si>
    <t>Round stacked biscuits, plain/cream flavour, 24 packs per box; halal-certified; min. shelf-life 6 months</t>
  </si>
  <si>
    <t>بسكويت دائري متراص، نكهة سادة/كريمة، 24 حبة في الكرتون؛ حلال معتمد؛ صلاحية لا تقل عن 6 أشهر</t>
  </si>
  <si>
    <t>Animal-shaped biscuits, child-friendly design, box of 24 packs; halal-certified; min. shelf-life 6 months</t>
  </si>
  <si>
    <t>بسكويت على شكل حيوانات، تصميم مناسب للأطفال، كرتون من 24 عبوة؛ حلال معتمد؛ صلاحية لا تقل عن 6 أشهر</t>
  </si>
  <si>
    <t>Locally produced assorted cake, price per kg; produced in MoH-licensed food-safe facility; 48-hr advance order required; cream/chocolate decoration as requested; delivery in insulated container</t>
  </si>
  <si>
    <t>كيك محلي الصنع متنوع الأنواع، السعر بالكيلوغرام؛ مصنوع في منشأة غذائية مرخصة من وزارة الصحة؛ يُشترط الطلب المسبق قبل 48 ساعة؛ تزيين بالكريمة/الشوكولاتة حسب الطلب؛ توصيل في حاوية معزولة</t>
  </si>
  <si>
    <t>Baklava assorted (nut &amp; walnut filling), price per kg; produced in MoH-licensed facility; 48-hr advance order required; mixed types and designs as requested</t>
  </si>
  <si>
    <t>بقلاوة متنوعة (حشوة مكسرات وجوز)، السعر بالكيلوغرام؛ مصنوعة في منشأة مرخصة من وزارة الصحة؛ يُشترط الطلب المسبق قبل 48 ساعة؛ أنواع وتصاميم مختلطة حسب الطلب</t>
  </si>
  <si>
    <t>Petits fours assorted biscuit/pastry, price per kg; produced in MoH-licensed facility; 48-hr advance order required</t>
  </si>
  <si>
    <t>بيتي فور متنوع (بسكويت وحلويات صغيرة)، السعر بالكيلوغرام؛ مصنوع في منشأة مرخصة من وزارة الصحة؛ يُشترط الطلب المسبق قبل 48 ساعة</t>
  </si>
  <si>
    <t xml:space="preserve">  C – DISPOSABLES &amp; CATERING SUPPLIES    |    ج – المستلزمات التعبئة والتغليف وتجهيز الطعام</t>
  </si>
  <si>
    <t>Disposable tea cup, paper or polystyrene, 180 ml capacity, white; box of 50 pcs</t>
  </si>
  <si>
    <t>كوب شاي للاستخدام مرة واحدة، ورقي أو بوليسترين، سعة 180 مل، أبيض؛ علبة من 50 قطعة</t>
  </si>
  <si>
    <t>Box of 50 / علبة 50</t>
  </si>
  <si>
    <t>Disposable coffee cup, paper or polystyrene, 240 ml capacity, white; box of 50 pcs</t>
  </si>
  <si>
    <t>كوب قهوة للاستخدام مرة واحدة، ورقي أو بوليسترين، سعة 240 مل، أبيض؛ علبة من 50 قطعة</t>
  </si>
  <si>
    <t>Disposable plates, assorted sizes and shapes (oval, bowl, salad, soup) as requested; polystyrene or plastic; box of 50 pcs</t>
  </si>
  <si>
    <t>أطباق للاستخدام مرة واحدة، أحجام وأشكال متنوعة (بيضاوي، وعاء، سلطة، حساء) حسب الطلب؛ بوليسترين أو بلاستيك؛ علبة من 50 قطعة</t>
  </si>
  <si>
    <t>Disposable plastic tea spoons, polypropylene (PP), heavyweight grade, white, set of 24 pcs per pack</t>
  </si>
  <si>
    <t>ملاعق شاي بلاستيكية للاستخدام مرة واحدة، بولي بروبيلين (PP)، وزن ثقيل، أبيضاء، سيت 24 قطعة في الكيس</t>
  </si>
  <si>
    <t>Set of 24 / سيت 24</t>
  </si>
  <si>
    <t>Disposable plastic soup/food spoons, polypropylene (PP), heavyweight grade, white, set of 24 pcs per pack</t>
  </si>
  <si>
    <t>ملاعق طعام/شوربة بلاستيكية للاستخدام مرة واحدة، بولي بروبيلين، وزن ثقيل، أبيضاء، سيت 24 قطعة في الكيس</t>
  </si>
  <si>
    <t>Disposable plastic forks, polypropylene (PP), heavyweight grade, white, set of 24 pcs per pack</t>
  </si>
  <si>
    <t>شوك بلاستيكية للاستخدام مرة واحدة، بولي بروبيلين، وزن ثقيل، أبيضاء، سيت 24 قطعة في الكيس</t>
  </si>
  <si>
    <t>Paper napkins/serviettes, 2-ply, approx. 33x33 cm, white, pack of 100 pcs</t>
  </si>
  <si>
    <t>مناديل ورقية، 2 طبقة، حوالي 33x33 سم، بيضاء، عبوة من 100 قطعة</t>
  </si>
  <si>
    <t>Pack of 100 / عبوة 100</t>
  </si>
  <si>
    <t>Disposable LDPE table cover, roll format, approx. 1.4 m wide, min. 10 m per roll, white/clear; min. 20 microns thickness</t>
  </si>
  <si>
    <t>غطاء طاولة LDPE للاستخدام مرة واحدة، رولة، عرض حوالي 1.4 م، لا يقل عن 10 م للرولة، أبيض/شفاف؛ سماكة لا تقل عن 20 ميكرون</t>
  </si>
  <si>
    <t>Roll / رولة</t>
  </si>
  <si>
    <t>Drinking straws, individually wrapped, approx. 200 mm length, pack of 100 pcs</t>
  </si>
  <si>
    <t>أنابيب شرب، مغلفة بشكل فردي، طول حوالي 200 مم، عبوة من 100 قطعة</t>
  </si>
  <si>
    <t>Toothpicks, flat/round, individually wrapped or bulk, box of 500 pcs</t>
  </si>
  <si>
    <t>أعواد أسنان، مسطحة/مستديرة، مغلفة بشكل فردي أو بالجملة، علبة من 500 قطعة</t>
  </si>
  <si>
    <t xml:space="preserve">  D – MOBILE BALANCE (TELECOMMUNICATIONS)    |    د – رصيد الموبايل (الاتصالات)</t>
  </si>
  <si>
    <t>Balance for Asiacell, denomination 5,000 IQD; physical voucher card or e-top-up; delivery in original sealed batch</t>
  </si>
  <si>
    <t>رصيد موبايل لشركة أسياسيل، فئة 5,000 دينار عراقي؛ بطاقة كوبون أو شحن إلكتروني؛ توريد ضمن دفعة مختومة أصلية</t>
  </si>
  <si>
    <t>Card / بطاقة</t>
  </si>
  <si>
    <t>Balance for Asiacell, denomination 10,000 IQD; physical voucher card or e-top-up; delivery in original sealed batch</t>
  </si>
  <si>
    <t>رصيد موبايل لشركة أسياسيل، فئة 10,000 دينار عراقي؛ بطاقة كوبون أو شحن إلكتروني؛ توريد ضمن دفعة مختومة أصلية</t>
  </si>
  <si>
    <t>Balance for Korek Telecom, denomination 5,000 IQD; physical voucher card or e-top-up; delivery in original sealed batch</t>
  </si>
  <si>
    <t>رصيد موبايل لشركة كورك، فئة 5,000 دينار عراقي؛ بطاقة كوبون أو شحن إلكتروني؛ توريد ضمن دفعة مختومة أصلية</t>
  </si>
  <si>
    <t>Balance for Korek Telecom, denomination 10,000 IQD; physical voucher card or e-top-up; delivery in original sealed batch</t>
  </si>
  <si>
    <t>رصيد موبايل لشركة كورك، فئة 10,000 دينار عراقي؛ بطاقة كوبون أو شحن إلكتروني؛ توريد ضمن دفعة مختومة أصلية</t>
  </si>
  <si>
    <t>Balance for Zain Iraq, denomination 5,000 IQD; physical voucher card or e-top-up; delivery in original sealed batch</t>
  </si>
  <si>
    <t>رصيد موبايل لشركة زين العراق، فئة 5,000 دينار عراقي؛ بطاقة كوبون أو شحن إلكتروني؛ توريد ضمن دفعة مختومة أصلية</t>
  </si>
  <si>
    <t>Balance for Zain Iraq, denomination 10,000 IQD; physical voucher card or e-top-up; delivery in original sealed batch</t>
  </si>
  <si>
    <t>رصيد موبايل لشركة زين العراق، فئة 10,000 دينار عراقي؛ بطاقة كوبون أو شحن إلكتروني؛ توريد ضمن دفعة مختومة أصلية</t>
  </si>
  <si>
    <t xml:space="preserve">  G – CLEANING &amp; HYGIENE PRODUCTS    |    ز – منتجات التنظيف والنظافة الشخصية</t>
  </si>
  <si>
    <t>Aerosol air freshener spray, 260 ml, pleasant fragrance (specify scent), equivalent quality to Ecco; pressure-valve safety cap</t>
  </si>
  <si>
    <t>بخاخ معطر جو، 260 مل، رائحة لطيفة (تحديد العطر)، مكافئ لجودة إيكو؛ غطاء صمام أمان</t>
  </si>
  <si>
    <t>Multi-purpose surface cleaner, 1000 ml, suitable for hard surfaces; state active ingredient and dilution ratio; provide SDS</t>
  </si>
  <si>
    <t>منظف متعدد الأسطح، 1000 مل، مناسب للأسطح الصلبة؛ تحديد المادة الفعالة ونسبة التخفيف؛ تقديم بيان بيانات السلامة</t>
  </si>
  <si>
    <t>Bottle / زجاجة</t>
  </si>
  <si>
    <t>Thick gel toilet/ceramic cleaner, 1000 g squeeze bottle, equivalent quality to Imlaq; state bleach/active content; provide SDS</t>
  </si>
  <si>
    <t>منظف جل سميك للمراحيض/السيراميك، زجاجة 1000 غم قابلة للضغط، مكافئ لجودة العملاق؛ تحديد محتوى الكلور/المادة الفعالة؛ تقديم بيان بيانات السلامة</t>
  </si>
  <si>
    <t>Biological washing machine powder, 3 kg box, compatible with front &amp; top-load, equivalent quality to Ariel; fragrance stated; provide SDS</t>
  </si>
  <si>
    <t>مسحوق غسيل بيولوجي للغسالة، علبة 3 كغم، متوافق مع الغسالات الأمامية والعلوية، مكافئ لجودة أريل؛ تحديد العطر؛ تقديم بيان بيانات السلامة</t>
  </si>
  <si>
    <t>Box / علبة</t>
  </si>
  <si>
    <t>Handwash clothes washing powder, 1 kg bag, equivalent quality to Tide; state fragrance; provide SDS</t>
  </si>
  <si>
    <t>مسحوق غسيل يدوي للملابس، كيس 1 كغم، مكافئ لجودة تايد؛ تحديد العطر؛ تقديم بيان بيانات السلامة</t>
  </si>
  <si>
    <t>Fabric conditioner/softener, 1 L bottle, equivalent quality to Comfort; state fragrance and concentration; provide SDS</t>
  </si>
  <si>
    <t>مليّن ومعطر ملابس، زجاجة 1 لتر، مكافئ لجودة كومفورت؛ تحديد العطر والتركيز؛ تقديم بيان بيانات السلامة</t>
  </si>
  <si>
    <t>Scented liquid hand wash with moisturiser, 400 ml pump-top bottle; antibacterial claim (yes/no to be stated); dermatologically tested preferred</t>
  </si>
  <si>
    <t>صابون سائل معطر للأيدي مع مرطب، زجاجة مضخة 400 مل؛ تحديد الادعاء المضاد للبكتيريا (نعم/لا)؛ يُفضل اختباره جلدياً</t>
  </si>
  <si>
    <t>Antibacterial bar soap, 120 g per bar, set of 4 individually wrapped bars, equivalent quality to Dettol; state fragrance</t>
  </si>
  <si>
    <t>صابون قطعة مضاد للبكتيريا، 120 غم للقطعة، سيت من 4 قطع مغلفة بشكل فردي، مكافئ لجودة ديتول؛ تحديد العطر</t>
  </si>
  <si>
    <t>Set of 4 / سيت 4</t>
  </si>
  <si>
    <t>Glass &amp; window cleaner liquid, 500 ml trigger spray bottle; streak-free formula; provide SDS</t>
  </si>
  <si>
    <t>سائل تنظيف الزجاج والنوافذ، زجاجة رش 500 مل؛ تركيبة بدون خطوط؛ تقديم بيان بيانات السلامة</t>
  </si>
  <si>
    <t>Disinfectant/antiseptic liquid, 500 ml, equivalent quality to Dettol/Saratol; state active ingredient (chlorhexidine/benzalkonium); provide SDS</t>
  </si>
  <si>
    <t>سائل معقم/مطهر، 500 مل، مكافئ لجودة ديتول/ساراتول؛ تحديد المادة الفعالة (كلورهيكسيدين/بنزالكونيوم)؛ تقديم بيان بيانات السلامة</t>
  </si>
  <si>
    <t>Floor cleaner liquid, 1 L bottle, pleasant fragrance, equivalent quality to Easy/Flash; provide SDS</t>
  </si>
  <si>
    <t>سائل تنظيف الأرضيات، زجاجة 1 لتر، رائحة لطيفة، مكافئ لجودة إيزي/فلاش؛ تقديم بيان بيانات السلامة</t>
  </si>
  <si>
    <t>All-purpose household cleaner, 1 L bottle, equivalent quality to Dasty; state application (kitchen/bathroom/general); provide SDS</t>
  </si>
  <si>
    <t>منظف منزلي متعدد الاستخدامات، زجاجة 1 لتر، مكافئ لجودة داستي؛ تحديد الاستخدام (مطبخ/حمام/عام)؛ تقديم بيان بيانات السلامة</t>
  </si>
  <si>
    <t>Heavy-duty floor/surface cleaner, 1 L bottle, equivalent quality to Rambo; for industrial/kitchen use; provide SDS</t>
  </si>
  <si>
    <t>منظف أرضيات/أسطح ثقيل الاستخدام، زجاجة 1 لتر، مكافئ لجودة رامبو؛ للاستخدام الصناعي/المطبخ؛ تقديم بيان بيانات السلامة</t>
  </si>
  <si>
    <t>Dishwashing liquid, 600 ml bottle, cuts through grease, equivalent quality to Fairy; provide SDS</t>
  </si>
  <si>
    <t>سائل غسيل الأطباق، زجاجة 600 مل، يُذيب الشحوم، مكافئ لجودة فيري؛ تقديم بيان بيانات السلامة</t>
  </si>
  <si>
    <t>Hand sanitiser gel, min. 70% alcohol (ethanol), 500 ml pump bottle; WHO-formula or equivalent; provide SDS</t>
  </si>
  <si>
    <t>جل معقم للأيدي، كحول لا يقل عن 70% (إيثانول)، زجاجة مضخة 500 مل؛ تركيبة منظمة الصحة العالمية أو ما يعادلها؛ تقديم بيان بيانات السلامة</t>
  </si>
  <si>
    <t>Wall-mount or freestanding hand sanitiser dispenser, 1000 ml capacity; stainless steel or ABS plastic; includes drip tray</t>
  </si>
  <si>
    <t>موزع معقم يدوي للتركيب على الجدار أو قائم على الأرض، سعة 1000 مل؛ ستانلس ستيل أو بلاستيك ABS؛ يشمل صينية تجميع</t>
  </si>
  <si>
    <t xml:space="preserve">  H – HYGIENE PAPER &amp; TISSUE PRODUCTS    |    ح – منتجات الورق والمناديل الصحية</t>
  </si>
  <si>
    <t>Toilet tissue, 2-ply, min. 200 sheets per roll, sheet size approx. 11x11 cm, soft white, equivalent quality to Selpak; box of 48 rolls</t>
  </si>
  <si>
    <t>ورق حمام، 2 طبقة، لا يقل عن 200 ورقة في الرول، حجم الورقة حوالي 11×11 سم، أبيض ناعم، مكافئ لجودة سيلباك؛ كرتون من 48 رولة</t>
  </si>
  <si>
    <t>Box of 48 / كرتون 48</t>
  </si>
  <si>
    <t>Facial tissue, 2-ply, 200 sheets per box, sheet size approx. 21x20 cm, soft white, equivalent quality to Masafi; carton of 30 boxes</t>
  </si>
  <si>
    <t>مناديل وجه، 2 طبقة، 200 ورقة في العلبة، حجم الورقة حوالي 21×20 سم، أبيض ناعم، مكافئ لجودة مسافي؛ كرتون من 30 علبة</t>
  </si>
  <si>
    <t>Box of 30 / كرتون 30</t>
  </si>
  <si>
    <t>Pocket facial tissue, 2-ply, equivalent quality to Gardenia, 200 sheets per pack, carton of 12 packs</t>
  </si>
  <si>
    <t>مناديل جيبية، 2 طبقة، مكافئ لجودة جاردينيا، 200 ورقة في العبوة، كرتون من 12 عبوة</t>
  </si>
  <si>
    <t>Kitchen paper roll (paper towel), 2-ply, min. 60 sheets per roll, white, box of 48 rolls</t>
  </si>
  <si>
    <t>رولة مطبخ ورقية (مناشف ورق)، 2 طبقة، لا تقل عن 60 ورقة في الرولة، أبيض، كرتون من 48 رولة</t>
  </si>
  <si>
    <t>Microfibre cleaning cloth for tables/surfaces, approx. 30x30 cm, yellow or assorted, machine-washable; set of 5 pcs</t>
  </si>
  <si>
    <t>قماش تنظيف مايكروفايبر للطاولات/الأسطح، حوالي 30×30 سم، أصفر أو متنوع، قابل للغسيل في الغسالة؛ سيت من 5 قطع</t>
  </si>
  <si>
    <t>Set of 5 / سيت 5</t>
  </si>
  <si>
    <t>Kitchen hand towels, 100% cotton, min. 40x60 cm, absorbent, set of 3 pcs</t>
  </si>
  <si>
    <t>مناشف مطبخ يدوية، قطن 100%، لا تقل عن 40×60 سم، ماصة للماء، سيت من 3 قطع</t>
  </si>
  <si>
    <t>Set of 3 / سيت 3</t>
  </si>
  <si>
    <t xml:space="preserve">  I – CLEANING TOOLS &amp; EQUIPMENT    |    ط – أدوات ومعدات التنظيف</t>
  </si>
  <si>
    <t>Disposable nitrile or latex gloves, powder-free, food-safe grade, min. 5 mil thickness, available in S/M/L/XL; state size; box of 100 pcs</t>
  </si>
  <si>
    <t>قفازات نيتريل أو لاتكس للاستخدام مرة واحدة، خالية من البودرة، درجة غذائية آمنة، سماكة لا تقل عن 5 ميل، متوفرة بمقاسات S/M/L/XL؛ تحديد المقاس؛ علبة من 100 قطعة</t>
  </si>
  <si>
    <t>Box of 100 / علبة 100</t>
  </si>
  <si>
    <t>Disposable 3-ply surgical face masks, fluid-resistant, box of 50 pcs; CE-marked or equivalent</t>
  </si>
  <si>
    <t>كمامات جراحية 3 طبقات للاستخدام مرة واحدة، مقاومة للسوائل، علبة من 50 قطعة؛ علامة CE أو ما يعادلها</t>
  </si>
  <si>
    <t>Mop bucket with wringer, double basin, 12–15 L capacity, plastic; includes mop handle; good quality</t>
  </si>
  <si>
    <t>دلو ممسحة مع عاصرة، حوضين، سعة 12–15 لتر، بلاستيك؛ يشمل عصا الممسحة؛ جودة جيدة</t>
  </si>
  <si>
    <t>Water/floor squeegee, rubber blade, aluminium/wooden handle, approx. 50 cm blade width</t>
  </si>
  <si>
    <t>ماسحة ماء للأرضيات، شفرة مطاطية، مقبض ألومنيوم/خشبي، عرض الشفرة حوالي 50 سم</t>
  </si>
  <si>
    <t>Floor scrubbing brush, stiff/medium bristle, long wooden or aluminium handle, min. 120 cm total length</t>
  </si>
  <si>
    <t>فرشاة تنظيف أرضيات، شعر قاسي/متوسط، مقبض خشبي أو ألومنيوم طويل، طول إجمالي لا يقل عن 120 سم</t>
  </si>
  <si>
    <t>Carpet scrubbing brush, stiff bristle, plastic handle, approx. 25 cm brush width</t>
  </si>
  <si>
    <t>فرشاة غسيل سجاد، شعر قاسي، مقبض بلاستيكي، عرض الفرشاة حوالي 25 سم</t>
  </si>
  <si>
    <t>Rolling carpet brush / lint roller, plastic handle, replacement sheets available</t>
  </si>
  <si>
    <t>فرشاة سجاد دوارة / رولة لاصقة، مقبض بلاستيكي، أوراق بديلة متاحة</t>
  </si>
  <si>
    <t>Toilet brush with holder/stand, chrome or plastic, hygienic design</t>
  </si>
  <si>
    <t>فرشاة مرحاض مع حامل/مسند، كروم أو بلاستيك، تصميم صحي</t>
  </si>
  <si>
    <t>Set / سيت</t>
  </si>
  <si>
    <t>Plastic bucket, 10 L capacity, food-grade PP, with handle; colour: assorted</t>
  </si>
  <si>
    <t>دلو بلاستيك، سعة 10 لتر، بولي بروبيلين درجة غذائية، مع مقبض؛ اللون: متنوع</t>
  </si>
  <si>
    <t>Plastic ablution ewer/jug for toilet, min. 1.5 L, dark colour (navy/black/dark grey), durable</t>
  </si>
  <si>
    <t>إبريق وضوء بلاستيكي للمرحاض، لا يقل عن 1.5 لتر، لون غامق (كحلي/أسود/رمادي داكن)، متين</t>
  </si>
  <si>
    <t>Black LDPE refuse sacks – small (approx. 45x55 cm), min. 30 microns, box of 100 bags</t>
  </si>
  <si>
    <t>أكياس نفايات LDPE سوداء – صغيرة (حوالي 45×55 سم)، لا تقل عن 30 ميكرون، علبة من 100 كيس</t>
  </si>
  <si>
    <t>Black LDPE refuse sacks – medium (approx. 60x80 cm), min. 35 microns, roll of 25 bags</t>
  </si>
  <si>
    <t>أكياس نفايات LDPE سوداء – متوسطة (حوالي 60×80 سم)، لا تقل عن 35 ميكرون، رولة من 25 كيس</t>
  </si>
  <si>
    <t>Roll of 25 / رولة 25</t>
  </si>
  <si>
    <t>Black LDPE refuse sacks – large (approx. 80x110 cm), min. 40 microns, roll of 10 bags</t>
  </si>
  <si>
    <t>أكياس نفايات LDPE سوداء – كبيرة (حوالي 80×110 سم)، لا تقل عن 40 ميكرون، رولة من 10 أكياس</t>
  </si>
  <si>
    <t>Roll of 10 / رولة 10</t>
  </si>
  <si>
    <t>High-quality plastic wastebasket, small size 10–15 L, with or without lid; various colours/designs</t>
  </si>
  <si>
    <t>سلة مهملات بلاستيكية عالية الجودة، صغيرة 10–15 لتر، مع أو بدون غطاء؛ ألوان وتصاميم متنوعة</t>
  </si>
  <si>
    <t>High-quality plastic wastebasket, medium size 20–30 L, with or without lid; various colours/designs</t>
  </si>
  <si>
    <t>سلة مهملات بلاستيكية عالية الجودة، متوسطة 20–30 لتر، مع أو بدون غطاء؛ ألوان وتصاميم متنوعة</t>
  </si>
  <si>
    <t>High-quality plastic waste bin, 60 L, with pedal-operated lid; various colours/designs</t>
  </si>
  <si>
    <t>سلة مهملات بلاستيكية عالية الجودة، 60 لتر، غطاء بدواسة؛ ألوان وتصاميم متنوعة</t>
  </si>
  <si>
    <t>Stainless steel wastebasket, small size 10–15 L, fingerprint-resistant finish</t>
  </si>
  <si>
    <t>سلة مهملات ستانلس ستيل، صغيرة 10–15 لتر، طلاء مقاوم لبصمات الأصابع</t>
  </si>
  <si>
    <t>Stainless steel wastebasket, medium size 20–30 L, fingerprint-resistant finish</t>
  </si>
  <si>
    <t>سلة مهملات ستانلس ستيل، متوسطة 20–30 لتر، طلاء مقاوم لبصمات الأصابع</t>
  </si>
  <si>
    <t>Non-slip kitchen/bathroom mat (doormat), approx. 50x100 cm, non-slip rubber backing, good quality</t>
  </si>
  <si>
    <t>سجادة مطبخ/حمام مانعة للانزلاق (دواسة)، حوالي 50×100 سم، قاعدة مطاطية مانعة للانزلاق، جودة جيدة</t>
  </si>
  <si>
    <t>Insect repellent spray, 300 ml aerosol, indoor use safe; state active ingredient; provide SDS</t>
  </si>
  <si>
    <t>بخاخ طارد للحشرات، 300 مل أيروسول، آمن للاستخدام الداخلي؛ تحديد المادة الفعالة؛ تقديم بيان بيانات السلامة</t>
  </si>
  <si>
    <t>Scouring powder (e.g. Vim equivalent), 400 g tin, for sinks and ceramic surfaces; provide SDS</t>
  </si>
  <si>
    <t>مسحوق تنظيف بالحكّ (مكافئ لفيم)، علبة 400 غم، للأحواض وأسطح السيراميك؛ تقديم بيان بيانات السلامة</t>
  </si>
  <si>
    <t xml:space="preserve">  J – KITCHEN EQUIPMENT &amp; UTENSILS    |    ي – معدات وأدوات المطبخ</t>
  </si>
  <si>
    <t>Non-stick aluminium saucepan set of 3 (16 cm, 20 cm, 24 cm), PTFE or ceramic coating, equivalent quality to Tefal; state coating type and warranty</t>
  </si>
  <si>
    <t>طقم قدور ألومنيوم غير لاصق من 3 قطع (16 سم، 20 سم، 24 سم)، طلاء PTFE أو سيراميك، مكافئ لجودة تيفال؛ تحديد نوع الطلاء ومدة الضمان</t>
  </si>
  <si>
    <t>Non-stick aluminium saucepan set of 4 (16 cm, 18 cm, 20 cm, 24 cm), PTFE or ceramic coating, equivalent quality to Tefal; state coating type and warranty</t>
  </si>
  <si>
    <t>طقم قدور ألومنيوم غير لاصق من 4 قطع (16 سم، 18 سم، 20 سم، 24 سم)، طلاء PTFE أو سيراميك، مكافئ لجودة تيفال؛ تحديد نوع الطلاء ومدة الضمان</t>
  </si>
  <si>
    <t>Non-stick frying pan/skillet set of 3 (20 cm, 24 cm, 28 cm), PTFE or ceramic coating, equivalent quality to Tefal; induction-compatible preferred; state coating type</t>
  </si>
  <si>
    <t>طقم مقالي غير لاصقة من 3 قطع (20 سم، 24 سم، 28 سم)، طلاء PTFE أو سيراميك، مكافئ لجودة تيفال؛ يُفضل التوافق مع الحث الكهرومغناطيسي؛ تحديد نوع الطلاء</t>
  </si>
  <si>
    <t>Electric kettle, stainless steel body, 1.7 L capacity, auto shut-off, min. 2000W, equivalent quality to Newal; 1-year warranty</t>
  </si>
  <si>
    <t>غلاية كهربائية، هيكل ستانلس ستيل، سعة 1.7 لتر، إيقاف تلقائي، لا تقل عن 2000 واط، مكافئ لجودة نوال؛ ضمان سنة واحدة</t>
  </si>
  <si>
    <t>Large urn/water boiler, stainless steel, 20 L capacity, single-basin, hot-water tap, suitable for large office/canteen use</t>
  </si>
  <si>
    <t>سماور/غلاية مياه كبيرة، ستانلس ستيل، سعة 20 لتر، حوض واحد، صنبور ماء ساخن، مناسبة للمكتب الكبير/المقصف</t>
  </si>
  <si>
    <t>Stainless steel tea spoons, set of 12, food-grade SS 18/10</t>
  </si>
  <si>
    <t>ملاعق شاي ستانلس ستيل، سيت من 12 قطعة، درجة غذائية SS 18/10</t>
  </si>
  <si>
    <t>Set of 12 / سيت 12</t>
  </si>
  <si>
    <t>Stainless steel soup spoons, set of 12, food-grade SS 18/10</t>
  </si>
  <si>
    <t>ملاعق شوربة ستانلس ستيل، سيت من 12 قطعة، درجة غذائية SS 18/10</t>
  </si>
  <si>
    <t>Stainless steel tablespoons/serving spoons, set of 12, food-grade SS 18/10</t>
  </si>
  <si>
    <t>ملاعق طعام/تقديم ستانلس ستيل، سيت من 12 قطعة، درجة غذائية SS 18/10</t>
  </si>
  <si>
    <t>Stainless steel forks, set of 12, food-grade SS 18/10</t>
  </si>
  <si>
    <t>شوك ستانلس ستيل، سيت من 12 قطعة، درجة غذائية SS 18/10</t>
  </si>
  <si>
    <t>Paring/utility knife, stainless steel blade, approx. 9–11 cm blade, ergonomic handle</t>
  </si>
  <si>
    <t>سكين تقطيع صغير (باريرنج)، شفرة ستانلس ستيل، طول الشفرة حوالي 9–11 سم، مقبض مريح</t>
  </si>
  <si>
    <t>Chef's knife, stainless steel blade, approx. 18–20 cm blade, ergonomic handle, full tang preferred</t>
  </si>
  <si>
    <t>سكين طاهٍ، شفرة ستانلس ستيل، طول الشفرة حوالي 18–20 سم، مقبض مريح، يُفضل النصل الكامل</t>
  </si>
  <si>
    <t>Large chef's/carving knife, stainless steel blade, approx. 25–30 cm blade, ergonomic handle</t>
  </si>
  <si>
    <t>سكين طاهٍ كبير/سكين تقطيع، شفرة ستانلس ستيل، طول الشفرة حوالي 25–30 سم، مقبض مريح</t>
  </si>
  <si>
    <t>Meat cleaver/chopper, stainless steel, heavy-duty blade approx. 18 cm, ergonomic handle</t>
  </si>
  <si>
    <t>ساطور لحم، ستانلس ستيل، شفرة ثقيلة حوالي 18 سم، مقبض مريح</t>
  </si>
  <si>
    <t>Glass tea/coffee cups with handle, 6-piece set, approx. 150–180 ml capacity, assorted designs</t>
  </si>
  <si>
    <t>أكواب شاي/قهوة زجاجية مع مقبض، سيت من 6 قطع، سعة حوالي 150–180 مل، تصاميم متنوعة</t>
  </si>
  <si>
    <t>Set of 6 / سيت 6</t>
  </si>
  <si>
    <t>Clear glass tumblers for water/juice, 6-piece set, approx. 250–300 ml capacity, assorted designs</t>
  </si>
  <si>
    <t>كاسات زجاجية شفافة للماء/العصير، سيت من 6 قطع، سعة حوالي 250–300 مل، تصاميم متنوعة</t>
  </si>
  <si>
    <t>Oval glass dinner plate, large size, tempered glass preferred</t>
  </si>
  <si>
    <t>طبق زجاجي بيضاوي كبير، يُفضل الزجاج المقسّى</t>
  </si>
  <si>
    <t>Deep glass bowl/soup plate, medium size, assorted colours and designs</t>
  </si>
  <si>
    <t>وعاء/طبق شوربة زجاجي عميق، حجم متوسط، ألوان وتصاميم متنوعة</t>
  </si>
  <si>
    <t>Flat glass dinner plate, medium size, 6-piece set, assorted colours and designs</t>
  </si>
  <si>
    <t>طبق زجاجي مسطح متوسط، سيت من 6 قطع، ألوان وتصاميم متنوعة</t>
  </si>
  <si>
    <t>Glass salad plate, 6-piece set, assorted colours and designs</t>
  </si>
  <si>
    <t>طبق سلطة زجاجي، سيت من 6 قطع، ألوان وتصاميم متنوعة</t>
  </si>
  <si>
    <t>Deep glass mixing/serving bowl, large size, assorted colours and designs</t>
  </si>
  <si>
    <t>وعاء زجاجي عميق للتقديم/الخلط، كبير الحجم، ألوان وتصاميم متنوعة</t>
  </si>
  <si>
    <t>Glass soup plate/bowl, 6-piece set, assorted colours and designs</t>
  </si>
  <si>
    <t>طبق/وعاء شوربة زجاجي، سيت من 6 قطع، ألوان وتصاميم متنوعة</t>
  </si>
  <si>
    <t>Plastic food containers/bowls (vases), assorted sizes, food-grade PP, with lids</t>
  </si>
  <si>
    <t>أوعية/علب طعام بلاستيكية، أحجام متنوعة، بولي بروبيلين درجة غذائية، مع أغطية</t>
  </si>
  <si>
    <t xml:space="preserve">  K – ELECTRICAL &amp; MAINTENANCE ITEMS    |    ك – الكهرباء والصيانة</t>
  </si>
  <si>
    <t>Alkaline batteries AA (LR6), pack of 4, min. 3-year shelf life, major brand quality</t>
  </si>
  <si>
    <t>بطاريات قلوية AA (LR6)، عبوة من 4، صلاحية لا تقل عن 3 سنوات، جودة ماركة رئيسية</t>
  </si>
  <si>
    <t>Pack of 4 / عبوة 4</t>
  </si>
  <si>
    <t>Alkaline batteries AAA (LR03), pack of 4, min. 3-year shelf life, major brand quality</t>
  </si>
  <si>
    <t>بطاريات قلوية AAA (LR03)، عبوة من 4، صلاحية لا تقل عن 3 سنوات، جودة ماركة رئيسية</t>
  </si>
  <si>
    <t>Electrical extension lead, 3 m cable, 3-socket, earthed 3-pin (IEC 60884 compliant), rated 13A/250V, surge-protected preferred</t>
  </si>
  <si>
    <t>وصلة كهربائية، كابل 3 م، 3 مقابس، أرضي 3 أطراف (متوافق مع IEC 60884)، 13 أمبير/250 فولت، يُفضل حماية من الارتفاعات الكهربائية</t>
  </si>
  <si>
    <t>Multi-socket adapter, 3-outlet, earthed, rated 13A/250V, with on/off switch; IEC-compliant</t>
  </si>
  <si>
    <t>محول متعدد المقابس، 3 منافذ، مؤرّض، 13 أمبير/250 فولت، مع مفتاح تشغيل/إيقاف؛ متوافق مع IEC</t>
  </si>
  <si>
    <t>Rechargeable emergency LED lamp, min. 800 lumens output, min. 3-hour battery runtime, charging time max. 4 hours, with AC charging cable; 1-year warranty</t>
  </si>
  <si>
    <t>مصباح LED طوارئ قابل للشحن، إخراج لا يقل عن 800 لومن، عمر البطارية لا يقل عن 3 ساعات، وقت الشحن لا يزيد عن 4 ساعات، مع كابل شحن تيار متردد؛ ضمان سنة</t>
  </si>
  <si>
    <t xml:space="preserve">  L – DELIVERY &amp; TRANSPORT (Framework Agreement – Call-Off Basis)    |    ل – التوصيل والنقل (اتفاقية إطارية – طلب عند الحاجة)</t>
  </si>
  <si>
    <t>Note: This is a FRAMEWORK AGREEMENT. Quantities are NOT pre-determined. The purchaser will issue call-off orders selecting the appropriate vehicle type per trip on an as-needed basis during the agreement period. Suppliers must quote a UNIT PRICE PER TRIP for each vehicle type to each destination.  ملاحظة: هذه اتفاقية إطارية. الكميات غير محددة مسبقاً. سيصدر المشتري أوامر شراء فردية باختيار نوع المركبة المناسب لكل رحلة عند الحاجة خلال فترة الاتفاقية. يجب على المورد تسعير كل نوع مركبة لكل وجهة.</t>
  </si>
  <si>
    <t>Destination (English) / وجهة التسليم</t>
  </si>
  <si>
    <t>Unit / الوحدة</t>
  </si>
  <si>
    <t>—</t>
  </si>
  <si>
    <t>Unit Cost per Trip
سعر الوحدة للرحلة</t>
  </si>
  <si>
    <t xml:space="preserve">  Packing kits and transportation to Kirkuk    |    تعبئة ونقل الكيتات إلى كركوك</t>
  </si>
  <si>
    <t>Kirkuk  |  كركوك</t>
  </si>
  <si>
    <t>Trailer  |  مقطورة</t>
  </si>
  <si>
    <t>Trip / رحلة</t>
  </si>
  <si>
    <t>N/A</t>
  </si>
  <si>
    <t>Price per single trip / السعر لرحلة واحدة</t>
  </si>
  <si>
    <t>Atico  |  أتيكو</t>
  </si>
  <si>
    <t>Pickup  |  بيك أب</t>
  </si>
  <si>
    <t>Sedan  |  سيدان</t>
  </si>
  <si>
    <t xml:space="preserve">  Packing kits and transportation to Hawija    |    تعبئة ونقل الكيتات إلى الحويجة</t>
  </si>
  <si>
    <t>Hawija  |  الحويجة</t>
  </si>
  <si>
    <t xml:space="preserve">  Packing kits and transportation to Daquq    |    تعبئة ونقل الكيتات إلى داقوق</t>
  </si>
  <si>
    <t>Daquq  |  داقوق</t>
  </si>
  <si>
    <t xml:space="preserve">  Packing kits and transportation to Shirqat    |    تعبئة ونقل الكيتات إلى الشرقاط</t>
  </si>
  <si>
    <t>Shirqat  |  الشرقاط</t>
  </si>
  <si>
    <t>Riyadh  |  الرياض</t>
  </si>
  <si>
    <t xml:space="preserve">  Packing kits and transportation to Tuz    |    تعبئة ونقل الكيتات إلى طوز</t>
  </si>
  <si>
    <t>Tuz  |  طوز</t>
  </si>
  <si>
    <t xml:space="preserve">  Packing kits and transportation to Samara    |    تعبئة ونقل الكيتات إلى سامراء</t>
  </si>
  <si>
    <t>Samara  |  سامراء</t>
  </si>
  <si>
    <t xml:space="preserve">  Packing kits and transportation to Dibis    |    تعبئة ونقل الكيتات إلى دبس</t>
  </si>
  <si>
    <t>Dibis  |  دبس</t>
  </si>
  <si>
    <t xml:space="preserve">  Packing kits and transportation to Biji    |    تعبئة ونقل الكيتات إلى بيجي</t>
  </si>
  <si>
    <t>Biji  |  بيجي</t>
  </si>
  <si>
    <t xml:space="preserve">  Packing kits and transportation to Jalawla    |    تعبئة ونقل الكيتات إلى جلولاء</t>
  </si>
  <si>
    <t>Jalawla  |  جلولاء</t>
  </si>
  <si>
    <t xml:space="preserve">  Packing kits and transportation to Baaquba    |    تعبئة ونقل الكيتات إلى بعقوبة</t>
  </si>
  <si>
    <t>Baaquba  |  بعقوبة</t>
  </si>
  <si>
    <t xml:space="preserve">  Packing kits and transportation to Khanaqin    |    تعبئة ونقل الكيتات إلى خانقين</t>
  </si>
  <si>
    <t>Khanaqin  |  خانقين</t>
  </si>
  <si>
    <t xml:space="preserve">  Packing kits and transportation to Kalar (Taza Di)    |    تعبئة ونقل الكيتات إلى كلار (تازه دي)</t>
  </si>
  <si>
    <t>Kalar (Taza Di)  |  كلار (تازه دي)</t>
  </si>
  <si>
    <t xml:space="preserve">  Packing kits and transportation to Sulaymaniyah (Arbat)    |    تعبئة ونقل الكيتات إلى السليمانية (عربت)</t>
  </si>
  <si>
    <t>Sulaymaniyah (Arbat)  |  السليمانية (عربت)</t>
  </si>
  <si>
    <t xml:space="preserve">  Packing kits and transportation to Saadiya    |    تعبئة ونقل الكيتات إلى سعدية</t>
  </si>
  <si>
    <t>Saadiya  |  سعدية</t>
  </si>
  <si>
    <t xml:space="preserve">  Packing kits and transportation to Ninawa    |    تعبئة ونقل الكيتات إلى نينوى</t>
  </si>
  <si>
    <t>Ninawa  |  نينوى</t>
  </si>
  <si>
    <t xml:space="preserve">  Packing kits and transportation to Sinoni    |    تعبئة ونقل الكيتات إلى سنوني</t>
  </si>
  <si>
    <t>Sinoni  |  سنوني</t>
  </si>
  <si>
    <t xml:space="preserve">  Packing kits and transportation to Domiz Camp 2 (Duhok)    |    تعبئة ونقل الكيتات إلى مخيم دوميز الثاني (دهوك)</t>
  </si>
  <si>
    <t>Domiz Camp 2 (Duhok)  |  مخيم دوميز الثاني (دهوك)</t>
  </si>
  <si>
    <t xml:space="preserve">  Packing kits and transportation to Gawilan Camp (Duhok)    |    تعبئة ونقل الكيتات إلى مخيم گویلان (دهوك)</t>
  </si>
  <si>
    <t>Gawilan Camp (Duhok)  |  مخيم گویلان (دهوك)</t>
  </si>
  <si>
    <t xml:space="preserve">  Packing kits and transportation to Kabarto Camp (Duhok)    |    تعبئة ونقل الكيتات إلى مخيم كبرتو (دهوك)</t>
  </si>
  <si>
    <t>Kabarto Camp (Duhok)  |  مخيم كبرتو (دهوك)</t>
  </si>
  <si>
    <t xml:space="preserve">  Packing kits and transportation to Sulaymaniyah City    |    تعبئة ونقل الكيتات إلى مدينة السليمانية</t>
  </si>
  <si>
    <t>Sulaymaniyah City  |  مدينة السليمانية</t>
  </si>
  <si>
    <t xml:space="preserve">  Packing kits and transportation to Penjwen    |    تعبئة ونقل الكيتات إلى بنجوين</t>
  </si>
  <si>
    <t>Penjwen  |  بنجوين</t>
  </si>
  <si>
    <t xml:space="preserve">  Packing kits and transportation to Erbil – Qushtapa    |    تعبئة ونقل الكيتات إلى أربيل – قوشتبة</t>
  </si>
  <si>
    <t>Erbil – Qushtapa  |  أربيل – قوشتبة</t>
  </si>
  <si>
    <t xml:space="preserve">  Packing kits and transportation to Erbil City    |    تعبئة ونقل الكيتات إلى مدينة أربيل</t>
  </si>
  <si>
    <t>Erbil City  |  مدينة أربيل</t>
  </si>
  <si>
    <t xml:space="preserve">  Packing kits and transportation to Erbil Camps    |    تعبئة ونقل الكيتات إلى مخيمات أربيل</t>
  </si>
  <si>
    <t>Erbil Camps  |  مخيمات أربيل</t>
  </si>
  <si>
    <t xml:space="preserve">  Packing kits and transportation to Haji Omeran    |    تعبئة ونقل الكيتات إلى حاجي عمران</t>
  </si>
  <si>
    <t>Haji Omeran  |  حاجي عمران</t>
  </si>
  <si>
    <t xml:space="preserve">  Packing kits and transportation to Darbandikhan    |    تعبئة ونقل الكيتات إلى دربندي خان</t>
  </si>
  <si>
    <t>Darbandikhan  |  دربندي خان</t>
  </si>
  <si>
    <t xml:space="preserve">  Packing kits and transportation to Kifri    |    تعبئة ونقل الكيتات إلى كفري</t>
  </si>
  <si>
    <t>Kifri  |  كفري</t>
  </si>
  <si>
    <t>Supplier Name &amp; Stamp / اسم المورد والختم:</t>
  </si>
  <si>
    <t>Authorised Signature &amp; Date / التوقيع المفوّض والتاريخ:</t>
  </si>
  <si>
    <t xml:space="preserve">Total / المجموع الكلي </t>
  </si>
  <si>
    <t>TOTAL -  L – DELIVERY &amp; TRANSPORT (Framework Agreement – Call-Off Basis)    |    ل – التوصيل والنقل (اتفاقية إطارية – طلب عند الحاجة)</t>
  </si>
  <si>
    <t xml:space="preserve">Total Product Sections (A, B, C, D, G, H, I, J, K / المجموع الكلي ل اقسام المنتجات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</si>
</sst>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
    </font>
    <font>
      <b/>
      <sz val="13"/>
      <color rgb="FFFFFFFF"/>
      <name val="Arial"/>
      <charset val="1"/>
    </font>
    <font>
      <b/>
      <sz val="11"/>
      <color rgb="FFFFFFFF"/>
      <name val="Arial"/>
      <charset val="1"/>
    </font>
    <font>
      <i/>
      <sz val="8"/>
      <color rgb="FF595959"/>
      <name val="Arial"/>
      <charset val="1"/>
    </font>
    <font>
      <b/>
      <sz val="9"/>
      <color rgb="FFFFFFFF"/>
      <name val="Arial"/>
      <charset val="1"/>
    </font>
    <font>
      <b/>
      <sz val="10"/>
      <color rgb="FFFFFFFF"/>
      <name val="Arial"/>
      <charset val="1"/>
    </font>
    <font>
      <sz val="9"/>
      <color rgb="FF262626"/>
      <name val="Arial"/>
      <charset val="1"/>
    </font>
    <font>
      <sz val="9"/>
      <color rgb="FF595959"/>
      <name val="Arial"/>
      <charset val="1"/>
    </font>
    <font>
      <b/>
      <sz val="9"/>
      <color rgb="FF262626"/>
      <name val="Arial"/>
      <charset val="1"/>
    </font>
    <font>
      <b/>
      <sz val="9"/>
      <color rgb="FFFFFFFF"/>
      <name val="Arial"/>
      <family val="2"/>
    </font>
    <font>
      <b/>
      <sz val="10"/>
      <color rgb="FFFFFFFF"/>
      <name val="Arial"/>
      <family val="2"/>
    </font>
    <font>
      <b/>
      <sz val="12"/>
      <color rgb="FFFFFFFF"/>
      <name val="Arial"/>
      <family val="2"/>
    </font>
    <font>
      <sz val="9"/>
      <color rgb="FF262626"/>
      <name val="Arial"/>
      <family val="2"/>
    </font>
  </fonts>
  <fills count="14">
    <fill>
      <patternFill patternType="none"/>
    </fill>
    <fill>
      <patternFill patternType="gray125"/>
    </fill>
    <fill>
      <patternFill patternType="solid">
        <fgColor rgb="FF1F3864"/>
        <bgColor rgb="FF333399"/>
      </patternFill>
    </fill>
    <fill>
      <patternFill patternType="solid">
        <fgColor rgb="FF2E75B6"/>
        <bgColor rgb="FF4472C4"/>
      </patternFill>
    </fill>
    <fill>
      <patternFill patternType="solid">
        <fgColor rgb="FFF2F2F2"/>
        <bgColor rgb="FFEBF3FB"/>
      </patternFill>
    </fill>
    <fill>
      <patternFill patternType="solid">
        <fgColor rgb="FF4472C4"/>
        <bgColor rgb="FF2E75B6"/>
      </patternFill>
    </fill>
    <fill>
      <patternFill patternType="solid">
        <fgColor rgb="FFFFFFFF"/>
        <bgColor rgb="FFF2F2F2"/>
      </patternFill>
    </fill>
    <fill>
      <patternFill patternType="solid">
        <fgColor rgb="FFFFF2CC"/>
        <bgColor rgb="FFF2F2F2"/>
      </patternFill>
    </fill>
    <fill>
      <patternFill patternType="solid">
        <fgColor rgb="FFEBF3FB"/>
        <bgColor rgb="FFF2F2F2"/>
      </patternFill>
    </fill>
    <fill>
      <patternFill patternType="solid">
        <fgColor rgb="FF375623"/>
        <bgColor rgb="FF404040"/>
      </patternFill>
    </fill>
    <fill>
      <patternFill patternType="solid">
        <fgColor rgb="FF595959"/>
        <bgColor rgb="FF404040"/>
      </patternFill>
    </fill>
    <fill>
      <patternFill patternType="solid">
        <fgColor rgb="FF404040"/>
        <bgColor rgb="FF375623"/>
      </patternFill>
    </fill>
    <fill>
      <patternFill patternType="solid">
        <fgColor rgb="FF843C0C"/>
        <bgColor rgb="FF993366"/>
      </patternFill>
    </fill>
    <fill>
      <patternFill patternType="solid">
        <fgColor theme="0"/>
        <bgColor rgb="FFF2F2F2"/>
      </patternFill>
    </fill>
  </fills>
  <borders count="13">
    <border>
      <left/>
      <right/>
      <top/>
      <bottom/>
      <diagonal/>
    </border>
    <border>
      <left style="medium">
        <color rgb="FF1F3864"/>
      </left>
      <right style="medium">
        <color rgb="FF1F3864"/>
      </right>
      <top style="medium">
        <color rgb="FF1F3864"/>
      </top>
      <bottom style="medium">
        <color rgb="FF1F3864"/>
      </bottom>
      <diagonal/>
    </border>
    <border>
      <left style="thin">
        <color rgb="FFBFBFBF"/>
      </left>
      <right style="thin">
        <color rgb="FFBFBFBF"/>
      </right>
      <top style="thin">
        <color rgb="FFBFBFBF"/>
      </top>
      <bottom style="thin">
        <color rgb="FFBFBFBF"/>
      </bottom>
      <diagonal/>
    </border>
    <border>
      <left style="medium">
        <color rgb="FFC9A227"/>
      </left>
      <right style="medium">
        <color rgb="FFC9A227"/>
      </right>
      <top style="medium">
        <color rgb="FFC9A227"/>
      </top>
      <bottom style="medium">
        <color rgb="FFC9A227"/>
      </bottom>
      <diagonal/>
    </border>
    <border>
      <left/>
      <right style="medium">
        <color rgb="FF1F3864"/>
      </right>
      <top style="medium">
        <color rgb="FF1F3864"/>
      </top>
      <bottom style="medium">
        <color rgb="FF1F3864"/>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top/>
      <bottom style="thin">
        <color rgb="FFBFBFBF"/>
      </bottom>
      <diagonal/>
    </border>
    <border>
      <left/>
      <right/>
      <top style="thin">
        <color rgb="FFBFBFBF"/>
      </top>
      <bottom/>
      <diagonal/>
    </border>
    <border>
      <left/>
      <right/>
      <top/>
      <bottom style="medium">
        <color rgb="FF1F3864"/>
      </bottom>
      <diagonal/>
    </border>
    <border>
      <left/>
      <right/>
      <top style="medium">
        <color rgb="FF1F3864"/>
      </top>
      <bottom/>
      <diagonal/>
    </border>
    <border>
      <left style="medium">
        <color rgb="FF1F3864"/>
      </left>
      <right/>
      <top style="medium">
        <color rgb="FF1F3864"/>
      </top>
      <bottom style="medium">
        <color rgb="FF1F3864"/>
      </bottom>
      <diagonal/>
    </border>
    <border>
      <left/>
      <right/>
      <top style="medium">
        <color rgb="FF1F3864"/>
      </top>
      <bottom style="medium">
        <color rgb="FF1F3864"/>
      </bottom>
      <diagonal/>
    </border>
  </borders>
  <cellStyleXfs count="1">
    <xf numFmtId="0" fontId="0" fillId="0" borderId="0"/>
  </cellStyleXfs>
  <cellXfs count="70">
    <xf numFmtId="0" fontId="0" fillId="0" borderId="0" xfId="0"/>
    <xf numFmtId="0" fontId="4" fillId="2"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6" fillId="6" borderId="2" xfId="0" applyFont="1" applyFill="1" applyBorder="1" applyAlignment="1">
      <alignment horizontal="left" vertical="center" wrapText="1"/>
    </xf>
    <xf numFmtId="0" fontId="6" fillId="6" borderId="2" xfId="0" applyFont="1" applyFill="1" applyBorder="1" applyAlignment="1">
      <alignment horizontal="right" vertical="center" wrapText="1"/>
    </xf>
    <xf numFmtId="0" fontId="7" fillId="6" borderId="2" xfId="0" applyFont="1" applyFill="1" applyBorder="1" applyAlignment="1">
      <alignment horizontal="center" vertical="center" wrapText="1"/>
    </xf>
    <xf numFmtId="0" fontId="6" fillId="7" borderId="2" xfId="0" applyFont="1" applyFill="1" applyBorder="1" applyAlignment="1">
      <alignment horizontal="center" vertical="center" wrapText="1"/>
    </xf>
    <xf numFmtId="3" fontId="6" fillId="6" borderId="2" xfId="0" applyNumberFormat="1" applyFont="1" applyFill="1" applyBorder="1" applyAlignment="1">
      <alignment horizontal="center" vertical="center" wrapText="1"/>
    </xf>
    <xf numFmtId="0" fontId="6" fillId="8" borderId="2" xfId="0" applyFont="1" applyFill="1" applyBorder="1" applyAlignment="1">
      <alignment horizontal="left" vertical="center" wrapText="1"/>
    </xf>
    <xf numFmtId="0" fontId="6" fillId="8" borderId="2" xfId="0" applyFont="1" applyFill="1" applyBorder="1" applyAlignment="1">
      <alignment horizontal="right" vertical="center" wrapText="1"/>
    </xf>
    <xf numFmtId="0" fontId="7" fillId="8" borderId="2"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0" fillId="8" borderId="2" xfId="0" applyFill="1" applyBorder="1"/>
    <xf numFmtId="0" fontId="6" fillId="6" borderId="2" xfId="0" applyFont="1" applyFill="1" applyBorder="1" applyAlignment="1">
      <alignment horizontal="center" vertical="center" wrapText="1"/>
    </xf>
    <xf numFmtId="0" fontId="0" fillId="6" borderId="2" xfId="0" applyFill="1" applyBorder="1"/>
    <xf numFmtId="0" fontId="4" fillId="3" borderId="1" xfId="0" applyFont="1" applyFill="1" applyBorder="1" applyAlignment="1">
      <alignment horizontal="center" vertical="center" wrapText="1"/>
    </xf>
    <xf numFmtId="0" fontId="6" fillId="8" borderId="2" xfId="0" applyFont="1" applyFill="1" applyBorder="1" applyAlignment="1">
      <alignment vertical="center" wrapText="1"/>
    </xf>
    <xf numFmtId="0" fontId="4" fillId="2"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8" borderId="2" xfId="0" applyFont="1" applyFill="1" applyBorder="1" applyAlignment="1">
      <alignment horizontal="left" vertical="center" wrapText="1"/>
    </xf>
    <xf numFmtId="0" fontId="6" fillId="6" borderId="2" xfId="0" applyFont="1" applyFill="1" applyBorder="1" applyAlignment="1">
      <alignment vertical="center" wrapText="1"/>
    </xf>
    <xf numFmtId="0" fontId="4" fillId="3" borderId="2" xfId="0" applyFont="1" applyFill="1" applyBorder="1" applyAlignment="1">
      <alignment horizontal="center" vertical="center" wrapText="1"/>
    </xf>
    <xf numFmtId="0" fontId="3" fillId="6" borderId="2" xfId="0" applyFont="1" applyFill="1" applyBorder="1" applyAlignment="1">
      <alignment horizontal="left" vertical="center" wrapText="1"/>
    </xf>
    <xf numFmtId="0" fontId="4" fillId="9" borderId="2" xfId="0" applyFont="1" applyFill="1" applyBorder="1" applyAlignment="1">
      <alignment horizontal="center" vertical="center" wrapText="1"/>
    </xf>
    <xf numFmtId="0" fontId="4" fillId="12" borderId="2" xfId="0" applyFont="1" applyFill="1" applyBorder="1" applyAlignment="1">
      <alignment horizontal="center" vertical="center" wrapText="1"/>
    </xf>
    <xf numFmtId="0" fontId="6" fillId="6" borderId="5" xfId="0" applyFont="1" applyFill="1" applyBorder="1" applyAlignment="1">
      <alignment vertical="center" wrapText="1"/>
    </xf>
    <xf numFmtId="0" fontId="6" fillId="8" borderId="5" xfId="0" applyFont="1" applyFill="1" applyBorder="1" applyAlignment="1">
      <alignment vertical="center" wrapText="1"/>
    </xf>
    <xf numFmtId="0" fontId="0" fillId="0" borderId="6" xfId="0" applyBorder="1"/>
    <xf numFmtId="0" fontId="4" fillId="5" borderId="2" xfId="0" applyFont="1" applyFill="1" applyBorder="1" applyAlignment="1">
      <alignment vertical="center" wrapText="1"/>
    </xf>
    <xf numFmtId="0" fontId="6" fillId="13" borderId="2" xfId="0" applyFont="1" applyFill="1" applyBorder="1" applyAlignment="1">
      <alignment horizontal="left" vertical="center" wrapText="1"/>
    </xf>
    <xf numFmtId="0" fontId="6" fillId="13" borderId="2" xfId="0" applyFont="1" applyFill="1" applyBorder="1" applyAlignment="1">
      <alignment horizontal="right" vertical="center" wrapText="1"/>
    </xf>
    <xf numFmtId="0" fontId="7" fillId="13" borderId="2"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right" vertical="center" wrapText="1"/>
    </xf>
    <xf numFmtId="0" fontId="7" fillId="0" borderId="2" xfId="0" applyFont="1" applyBorder="1" applyAlignment="1">
      <alignment horizontal="center" vertical="center" wrapText="1"/>
    </xf>
    <xf numFmtId="0" fontId="4" fillId="2" borderId="1" xfId="0" applyFont="1" applyFill="1" applyBorder="1" applyAlignment="1">
      <alignment vertical="center" wrapText="1"/>
    </xf>
    <xf numFmtId="0" fontId="5" fillId="3" borderId="6"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9" borderId="6" xfId="0" applyFont="1" applyFill="1" applyBorder="1" applyAlignment="1">
      <alignment horizontal="left" vertical="center" wrapText="1"/>
    </xf>
    <xf numFmtId="0" fontId="3" fillId="4" borderId="9" xfId="0" applyFont="1" applyFill="1" applyBorder="1" applyAlignment="1">
      <alignment horizontal="center" vertical="center" wrapText="1"/>
    </xf>
    <xf numFmtId="0" fontId="0" fillId="0" borderId="0" xfId="0"/>
    <xf numFmtId="0" fontId="4" fillId="11" borderId="0" xfId="0" applyFont="1" applyFill="1" applyAlignment="1">
      <alignment horizontal="left" vertical="center" wrapText="1"/>
    </xf>
    <xf numFmtId="0" fontId="8" fillId="4"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4" xfId="0" applyFont="1" applyBorder="1" applyAlignment="1">
      <alignment horizontal="center" vertical="center" wrapText="1"/>
    </xf>
    <xf numFmtId="0" fontId="10" fillId="10" borderId="8" xfId="0" applyFont="1" applyFill="1" applyBorder="1" applyAlignment="1">
      <alignment horizontal="left" vertical="center" wrapText="1"/>
    </xf>
    <xf numFmtId="0" fontId="5" fillId="10" borderId="8" xfId="0" applyFont="1" applyFill="1" applyBorder="1" applyAlignment="1">
      <alignment horizontal="left" vertical="center" wrapText="1"/>
    </xf>
    <xf numFmtId="0" fontId="4" fillId="11" borderId="10" xfId="0" applyFont="1" applyFill="1" applyBorder="1" applyAlignment="1">
      <alignment horizontal="left" vertical="center" wrapText="1"/>
    </xf>
    <xf numFmtId="0" fontId="4" fillId="3" borderId="11"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5" fillId="9" borderId="0" xfId="0" applyFont="1" applyFill="1" applyAlignment="1">
      <alignment horizontal="left" vertical="center" wrapText="1"/>
    </xf>
    <xf numFmtId="0" fontId="5" fillId="3" borderId="0" xfId="0" applyFont="1" applyFill="1" applyAlignment="1">
      <alignment horizontal="left" vertical="center" wrapText="1"/>
    </xf>
    <xf numFmtId="0" fontId="5" fillId="2" borderId="0" xfId="0" applyFont="1" applyFill="1" applyAlignment="1">
      <alignment horizontal="left" vertical="center" wrapText="1"/>
    </xf>
    <xf numFmtId="0" fontId="5" fillId="2" borderId="7" xfId="0" applyFont="1" applyFill="1" applyBorder="1" applyAlignment="1">
      <alignment horizontal="left" vertical="center" wrapText="1"/>
    </xf>
    <xf numFmtId="0" fontId="1" fillId="2" borderId="0" xfId="0" applyFont="1" applyFill="1" applyAlignment="1">
      <alignment horizontal="center" vertical="center" wrapText="1"/>
    </xf>
    <xf numFmtId="0" fontId="2" fillId="3" borderId="0" xfId="0" applyFont="1" applyFill="1" applyAlignment="1">
      <alignment horizontal="center" vertical="center" wrapText="1"/>
    </xf>
    <xf numFmtId="0" fontId="3" fillId="4" borderId="0" xfId="0" applyFont="1" applyFill="1" applyAlignment="1">
      <alignment horizontal="left" vertical="center" wrapText="1"/>
    </xf>
    <xf numFmtId="0" fontId="3" fillId="4" borderId="0" xfId="0" applyFont="1" applyFill="1" applyAlignment="1">
      <alignment horizontal="right" vertical="center" wrapText="1"/>
    </xf>
    <xf numFmtId="0" fontId="11" fillId="2" borderId="1" xfId="0" applyFont="1" applyFill="1" applyBorder="1" applyAlignment="1">
      <alignment horizontal="center" vertical="center" wrapText="1"/>
    </xf>
    <xf numFmtId="0" fontId="12" fillId="8" borderId="2" xfId="0" applyFont="1" applyFill="1" applyBorder="1" applyAlignment="1">
      <alignment horizontal="right" vertical="center" wrapText="1"/>
    </xf>
    <xf numFmtId="0" fontId="12" fillId="8" borderId="2" xfId="0" applyFont="1" applyFill="1" applyBorder="1" applyAlignment="1">
      <alignment horizontal="left" vertical="center" wrapText="1"/>
    </xf>
    <xf numFmtId="0" fontId="12" fillId="6" borderId="2" xfId="0" applyFont="1" applyFill="1" applyBorder="1" applyAlignment="1">
      <alignment horizontal="right"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2CC"/>
      <rgbColor rgb="FFEBF3FB"/>
      <rgbColor rgb="FF660066"/>
      <rgbColor rgb="FFFF8080"/>
      <rgbColor rgb="FF2E75B6"/>
      <rgbColor rgb="FFCCCCFF"/>
      <rgbColor rgb="FF000080"/>
      <rgbColor rgb="FFFF00FF"/>
      <rgbColor rgb="FFFFFF00"/>
      <rgbColor rgb="FF00FFFF"/>
      <rgbColor rgb="FF800080"/>
      <rgbColor rgb="FF800000"/>
      <rgbColor rgb="FF008080"/>
      <rgbColor rgb="FF0000FF"/>
      <rgbColor rgb="FF00CCFF"/>
      <rgbColor rgb="FFF2F2F2"/>
      <rgbColor rgb="FFCCFFCC"/>
      <rgbColor rgb="FFFFFF99"/>
      <rgbColor rgb="FF99CCFF"/>
      <rgbColor rgb="FFFF99CC"/>
      <rgbColor rgb="FFCC99FF"/>
      <rgbColor rgb="FFFFCC99"/>
      <rgbColor rgb="FF4472C4"/>
      <rgbColor rgb="FF33CCCC"/>
      <rgbColor rgb="FF99CC00"/>
      <rgbColor rgb="FFFFCC00"/>
      <rgbColor rgb="FFC9A227"/>
      <rgbColor rgb="FFFF6600"/>
      <rgbColor rgb="FF595959"/>
      <rgbColor rgb="FF969696"/>
      <rgbColor rgb="FF1F3864"/>
      <rgbColor rgb="FF339966"/>
      <rgbColor rgb="FF375623"/>
      <rgbColor rgb="FF404040"/>
      <rgbColor rgb="FF843C0C"/>
      <rgbColor rgb="FF993366"/>
      <rgbColor rgb="FF333399"/>
      <rgbColor rgb="FF26262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07"/>
  <sheetViews>
    <sheetView showGridLines="0" tabSelected="1" zoomScaleNormal="100" workbookViewId="0">
      <pane ySplit="5" topLeftCell="A42" activePane="bottomLeft" state="frozen"/>
      <selection pane="bottomLeft" activeCell="C50" sqref="C50"/>
    </sheetView>
  </sheetViews>
  <sheetFormatPr defaultColWidth="8.7109375" defaultRowHeight="15" x14ac:dyDescent="0.25"/>
  <cols>
    <col min="1" max="1" width="5" customWidth="1"/>
    <col min="2" max="2" width="52" customWidth="1"/>
    <col min="3" max="3" width="42" customWidth="1"/>
    <col min="4" max="4" width="14" customWidth="1"/>
    <col min="5" max="5" width="12" customWidth="1"/>
    <col min="6" max="6" width="14" customWidth="1"/>
    <col min="7" max="7" width="20.140625" customWidth="1"/>
    <col min="8" max="8" width="16" customWidth="1"/>
    <col min="9" max="9" width="12" customWidth="1"/>
    <col min="10" max="10" width="14" customWidth="1"/>
  </cols>
  <sheetData>
    <row r="1" spans="1:10" ht="27.75" customHeight="1" x14ac:dyDescent="0.25">
      <c r="A1" s="62" t="s">
        <v>0</v>
      </c>
      <c r="B1" s="62"/>
      <c r="C1" s="62"/>
      <c r="D1" s="62"/>
      <c r="E1" s="62"/>
      <c r="F1" s="62"/>
      <c r="G1" s="62"/>
      <c r="H1" s="62"/>
      <c r="I1" s="62"/>
      <c r="J1" s="62"/>
    </row>
    <row r="2" spans="1:10" ht="21.75" customHeight="1" x14ac:dyDescent="0.25">
      <c r="A2" s="63" t="s">
        <v>1</v>
      </c>
      <c r="B2" s="63"/>
      <c r="C2" s="63"/>
      <c r="D2" s="63"/>
      <c r="E2" s="63"/>
      <c r="F2" s="63"/>
      <c r="G2" s="63"/>
      <c r="H2" s="63"/>
      <c r="I2" s="63"/>
      <c r="J2" s="63"/>
    </row>
    <row r="3" spans="1:10" ht="36" customHeight="1" x14ac:dyDescent="0.25">
      <c r="A3" s="64" t="s">
        <v>2</v>
      </c>
      <c r="B3" s="64"/>
      <c r="C3" s="64"/>
      <c r="D3" s="64"/>
      <c r="E3" s="64"/>
      <c r="F3" s="64"/>
      <c r="G3" s="64"/>
      <c r="H3" s="64"/>
      <c r="I3" s="64"/>
      <c r="J3" s="64"/>
    </row>
    <row r="4" spans="1:10" ht="39.75" customHeight="1" thickBot="1" x14ac:dyDescent="0.3">
      <c r="A4" s="65" t="s">
        <v>3</v>
      </c>
      <c r="B4" s="65"/>
      <c r="C4" s="65"/>
      <c r="D4" s="65"/>
      <c r="E4" s="65"/>
      <c r="F4" s="65"/>
      <c r="G4" s="65"/>
      <c r="H4" s="65"/>
      <c r="I4" s="65"/>
      <c r="J4" s="65"/>
    </row>
    <row r="5" spans="1:10" ht="24.75" thickBot="1" x14ac:dyDescent="0.3">
      <c r="A5" s="1" t="s">
        <v>4</v>
      </c>
      <c r="B5" s="1" t="s">
        <v>5</v>
      </c>
      <c r="C5" s="1" t="s">
        <v>6</v>
      </c>
      <c r="D5" s="1" t="s">
        <v>7</v>
      </c>
      <c r="E5" s="1" t="s">
        <v>8</v>
      </c>
      <c r="F5" s="1" t="s">
        <v>9</v>
      </c>
      <c r="G5" s="1" t="s">
        <v>10</v>
      </c>
      <c r="H5" s="1" t="s">
        <v>11</v>
      </c>
      <c r="I5" s="1" t="s">
        <v>12</v>
      </c>
      <c r="J5" s="1" t="s">
        <v>13</v>
      </c>
    </row>
    <row r="6" spans="1:10" x14ac:dyDescent="0.25">
      <c r="A6" s="60" t="s">
        <v>14</v>
      </c>
      <c r="B6" s="60"/>
      <c r="C6" s="60"/>
      <c r="D6" s="60"/>
      <c r="E6" s="60"/>
      <c r="F6" s="60"/>
      <c r="G6" s="60"/>
      <c r="H6" s="60"/>
      <c r="I6" s="60"/>
      <c r="J6" s="60"/>
    </row>
    <row r="7" spans="1:10" ht="36.75" customHeight="1" x14ac:dyDescent="0.25">
      <c r="A7" s="2">
        <v>1</v>
      </c>
      <c r="B7" s="3" t="s">
        <v>15</v>
      </c>
      <c r="C7" s="4" t="s">
        <v>16</v>
      </c>
      <c r="D7" s="5" t="s">
        <v>17</v>
      </c>
      <c r="E7" s="5">
        <v>1</v>
      </c>
      <c r="F7" s="5" t="s">
        <v>18</v>
      </c>
      <c r="G7" s="6"/>
      <c r="H7" s="7" t="str">
        <f t="shared" ref="H7:H28" si="0">IF(G7="","",G7*E7)</f>
        <v/>
      </c>
      <c r="I7" s="3" t="s">
        <v>19</v>
      </c>
      <c r="J7" s="3"/>
    </row>
    <row r="8" spans="1:10" ht="36.75" customHeight="1" x14ac:dyDescent="0.25">
      <c r="A8" s="2">
        <v>2</v>
      </c>
      <c r="B8" s="8" t="s">
        <v>20</v>
      </c>
      <c r="C8" s="9" t="s">
        <v>21</v>
      </c>
      <c r="D8" s="10" t="s">
        <v>22</v>
      </c>
      <c r="E8" s="10">
        <v>1</v>
      </c>
      <c r="F8" s="10" t="s">
        <v>18</v>
      </c>
      <c r="G8" s="6"/>
      <c r="H8" s="7" t="str">
        <f t="shared" si="0"/>
        <v/>
      </c>
      <c r="I8" s="8" t="s">
        <v>19</v>
      </c>
      <c r="J8" s="8"/>
    </row>
    <row r="9" spans="1:10" ht="37.5" customHeight="1" x14ac:dyDescent="0.25">
      <c r="A9" s="2">
        <v>3</v>
      </c>
      <c r="B9" s="3" t="s">
        <v>23</v>
      </c>
      <c r="C9" s="4" t="s">
        <v>24</v>
      </c>
      <c r="D9" s="5" t="s">
        <v>22</v>
      </c>
      <c r="E9" s="5">
        <v>1</v>
      </c>
      <c r="F9" s="5" t="s">
        <v>18</v>
      </c>
      <c r="G9" s="6"/>
      <c r="H9" s="7" t="str">
        <f t="shared" si="0"/>
        <v/>
      </c>
      <c r="I9" s="3" t="s">
        <v>19</v>
      </c>
      <c r="J9" s="3"/>
    </row>
    <row r="10" spans="1:10" ht="37.5" customHeight="1" x14ac:dyDescent="0.25">
      <c r="A10" s="2">
        <v>4</v>
      </c>
      <c r="B10" s="8" t="s">
        <v>25</v>
      </c>
      <c r="C10" s="9" t="s">
        <v>26</v>
      </c>
      <c r="D10" s="10" t="s">
        <v>27</v>
      </c>
      <c r="E10" s="10">
        <v>1</v>
      </c>
      <c r="F10" s="10" t="s">
        <v>18</v>
      </c>
      <c r="G10" s="6"/>
      <c r="H10" s="7" t="str">
        <f t="shared" si="0"/>
        <v/>
      </c>
      <c r="I10" s="8" t="s">
        <v>19</v>
      </c>
      <c r="J10" s="8"/>
    </row>
    <row r="11" spans="1:10" ht="37.5" customHeight="1" x14ac:dyDescent="0.25">
      <c r="A11" s="2">
        <v>5</v>
      </c>
      <c r="B11" s="3" t="s">
        <v>28</v>
      </c>
      <c r="C11" s="4" t="s">
        <v>29</v>
      </c>
      <c r="D11" s="5" t="s">
        <v>30</v>
      </c>
      <c r="E11" s="5">
        <v>1</v>
      </c>
      <c r="F11" s="5" t="s">
        <v>18</v>
      </c>
      <c r="G11" s="6"/>
      <c r="H11" s="7" t="str">
        <f t="shared" si="0"/>
        <v/>
      </c>
      <c r="I11" s="3" t="s">
        <v>19</v>
      </c>
      <c r="J11" s="3"/>
    </row>
    <row r="12" spans="1:10" ht="37.5" customHeight="1" x14ac:dyDescent="0.25">
      <c r="A12" s="2">
        <v>6</v>
      </c>
      <c r="B12" s="8" t="s">
        <v>31</v>
      </c>
      <c r="C12" s="9" t="s">
        <v>32</v>
      </c>
      <c r="D12" s="10" t="s">
        <v>33</v>
      </c>
      <c r="E12" s="10">
        <v>1</v>
      </c>
      <c r="F12" s="10" t="s">
        <v>18</v>
      </c>
      <c r="G12" s="6"/>
      <c r="H12" s="7" t="str">
        <f t="shared" si="0"/>
        <v/>
      </c>
      <c r="I12" s="8" t="s">
        <v>19</v>
      </c>
      <c r="J12" s="8"/>
    </row>
    <row r="13" spans="1:10" ht="37.5" customHeight="1" x14ac:dyDescent="0.25">
      <c r="A13" s="2">
        <v>7</v>
      </c>
      <c r="B13" s="3" t="s">
        <v>34</v>
      </c>
      <c r="C13" s="4" t="s">
        <v>35</v>
      </c>
      <c r="D13" s="5" t="s">
        <v>36</v>
      </c>
      <c r="E13" s="5">
        <v>1</v>
      </c>
      <c r="F13" s="5" t="s">
        <v>18</v>
      </c>
      <c r="G13" s="6"/>
      <c r="H13" s="7" t="str">
        <f t="shared" si="0"/>
        <v/>
      </c>
      <c r="I13" s="3" t="s">
        <v>19</v>
      </c>
      <c r="J13" s="3"/>
    </row>
    <row r="14" spans="1:10" ht="37.5" customHeight="1" x14ac:dyDescent="0.25">
      <c r="A14" s="2">
        <v>8</v>
      </c>
      <c r="B14" s="8" t="s">
        <v>37</v>
      </c>
      <c r="C14" s="9" t="s">
        <v>38</v>
      </c>
      <c r="D14" s="10" t="s">
        <v>27</v>
      </c>
      <c r="E14" s="10">
        <v>1</v>
      </c>
      <c r="F14" s="10" t="s">
        <v>18</v>
      </c>
      <c r="G14" s="6"/>
      <c r="H14" s="7" t="str">
        <f t="shared" si="0"/>
        <v/>
      </c>
      <c r="I14" s="8" t="s">
        <v>19</v>
      </c>
      <c r="J14" s="8"/>
    </row>
    <row r="15" spans="1:10" ht="37.5" customHeight="1" x14ac:dyDescent="0.25">
      <c r="A15" s="2">
        <v>9</v>
      </c>
      <c r="B15" s="3" t="s">
        <v>39</v>
      </c>
      <c r="C15" s="4" t="s">
        <v>40</v>
      </c>
      <c r="D15" s="5" t="s">
        <v>41</v>
      </c>
      <c r="E15" s="5">
        <v>1</v>
      </c>
      <c r="F15" s="5" t="s">
        <v>18</v>
      </c>
      <c r="G15" s="6"/>
      <c r="H15" s="7" t="str">
        <f t="shared" si="0"/>
        <v/>
      </c>
      <c r="I15" s="3" t="s">
        <v>19</v>
      </c>
      <c r="J15" s="3"/>
    </row>
    <row r="16" spans="1:10" ht="37.5" customHeight="1" x14ac:dyDescent="0.25">
      <c r="A16" s="2">
        <v>10</v>
      </c>
      <c r="B16" s="8" t="s">
        <v>42</v>
      </c>
      <c r="C16" s="9" t="s">
        <v>43</v>
      </c>
      <c r="D16" s="10" t="s">
        <v>44</v>
      </c>
      <c r="E16" s="10">
        <v>1</v>
      </c>
      <c r="F16" s="10" t="s">
        <v>18</v>
      </c>
      <c r="G16" s="6"/>
      <c r="H16" s="7" t="str">
        <f t="shared" si="0"/>
        <v/>
      </c>
      <c r="I16" s="8" t="s">
        <v>19</v>
      </c>
      <c r="J16" s="8"/>
    </row>
    <row r="17" spans="1:10" ht="37.5" customHeight="1" x14ac:dyDescent="0.25">
      <c r="A17" s="2">
        <v>11</v>
      </c>
      <c r="B17" s="3" t="s">
        <v>45</v>
      </c>
      <c r="C17" s="4" t="s">
        <v>46</v>
      </c>
      <c r="D17" s="5" t="s">
        <v>44</v>
      </c>
      <c r="E17" s="5">
        <v>1</v>
      </c>
      <c r="F17" s="5" t="s">
        <v>18</v>
      </c>
      <c r="G17" s="6"/>
      <c r="H17" s="7" t="str">
        <f t="shared" si="0"/>
        <v/>
      </c>
      <c r="I17" s="3" t="s">
        <v>19</v>
      </c>
      <c r="J17" s="3"/>
    </row>
    <row r="18" spans="1:10" ht="37.5" customHeight="1" x14ac:dyDescent="0.25">
      <c r="A18" s="2">
        <v>12</v>
      </c>
      <c r="B18" s="8" t="s">
        <v>47</v>
      </c>
      <c r="C18" s="9" t="s">
        <v>48</v>
      </c>
      <c r="D18" s="10" t="s">
        <v>44</v>
      </c>
      <c r="E18" s="10">
        <v>1</v>
      </c>
      <c r="F18" s="10" t="s">
        <v>18</v>
      </c>
      <c r="G18" s="6"/>
      <c r="H18" s="7" t="str">
        <f t="shared" si="0"/>
        <v/>
      </c>
      <c r="I18" s="8" t="s">
        <v>19</v>
      </c>
      <c r="J18" s="8"/>
    </row>
    <row r="19" spans="1:10" ht="37.5" customHeight="1" x14ac:dyDescent="0.25">
      <c r="A19" s="2">
        <v>13</v>
      </c>
      <c r="B19" s="3" t="s">
        <v>49</v>
      </c>
      <c r="C19" s="4" t="s">
        <v>50</v>
      </c>
      <c r="D19" s="5" t="s">
        <v>51</v>
      </c>
      <c r="E19" s="5">
        <v>1</v>
      </c>
      <c r="F19" s="5" t="s">
        <v>18</v>
      </c>
      <c r="G19" s="6"/>
      <c r="H19" s="7" t="str">
        <f t="shared" si="0"/>
        <v/>
      </c>
      <c r="I19" s="3" t="s">
        <v>19</v>
      </c>
      <c r="J19" s="3"/>
    </row>
    <row r="20" spans="1:10" ht="37.5" customHeight="1" x14ac:dyDescent="0.25">
      <c r="A20" s="2">
        <v>14</v>
      </c>
      <c r="B20" s="68" t="s">
        <v>52</v>
      </c>
      <c r="C20" s="67" t="s">
        <v>53</v>
      </c>
      <c r="D20" s="10" t="s">
        <v>54</v>
      </c>
      <c r="E20" s="10">
        <v>1</v>
      </c>
      <c r="F20" s="10" t="s">
        <v>18</v>
      </c>
      <c r="G20" s="6"/>
      <c r="H20" s="7" t="str">
        <f t="shared" si="0"/>
        <v/>
      </c>
      <c r="I20" s="8" t="s">
        <v>19</v>
      </c>
      <c r="J20" s="8"/>
    </row>
    <row r="21" spans="1:10" ht="37.5" customHeight="1" x14ac:dyDescent="0.25">
      <c r="A21" s="2">
        <v>15</v>
      </c>
      <c r="B21" s="3" t="s">
        <v>55</v>
      </c>
      <c r="C21" s="69" t="s">
        <v>56</v>
      </c>
      <c r="D21" s="5" t="s">
        <v>30</v>
      </c>
      <c r="E21" s="5">
        <v>1</v>
      </c>
      <c r="F21" s="5" t="s">
        <v>18</v>
      </c>
      <c r="G21" s="6"/>
      <c r="H21" s="7" t="str">
        <f t="shared" si="0"/>
        <v/>
      </c>
      <c r="I21" s="3" t="s">
        <v>19</v>
      </c>
      <c r="J21" s="3"/>
    </row>
    <row r="22" spans="1:10" ht="37.5" customHeight="1" x14ac:dyDescent="0.25">
      <c r="A22" s="2">
        <v>16</v>
      </c>
      <c r="B22" s="8" t="s">
        <v>57</v>
      </c>
      <c r="C22" s="9" t="s">
        <v>58</v>
      </c>
      <c r="D22" s="10" t="s">
        <v>59</v>
      </c>
      <c r="E22" s="10">
        <v>1</v>
      </c>
      <c r="F22" s="10" t="s">
        <v>18</v>
      </c>
      <c r="G22" s="6"/>
      <c r="H22" s="7" t="str">
        <f t="shared" si="0"/>
        <v/>
      </c>
      <c r="I22" s="8" t="s">
        <v>19</v>
      </c>
      <c r="J22" s="8"/>
    </row>
    <row r="23" spans="1:10" ht="37.5" customHeight="1" x14ac:dyDescent="0.25">
      <c r="A23" s="2">
        <v>17</v>
      </c>
      <c r="B23" s="3" t="s">
        <v>60</v>
      </c>
      <c r="C23" s="4" t="s">
        <v>61</v>
      </c>
      <c r="D23" s="5" t="s">
        <v>62</v>
      </c>
      <c r="E23" s="5">
        <v>1</v>
      </c>
      <c r="F23" s="5" t="s">
        <v>18</v>
      </c>
      <c r="G23" s="6"/>
      <c r="H23" s="7" t="str">
        <f t="shared" si="0"/>
        <v/>
      </c>
      <c r="I23" s="3" t="s">
        <v>19</v>
      </c>
      <c r="J23" s="3"/>
    </row>
    <row r="24" spans="1:10" ht="37.5" customHeight="1" x14ac:dyDescent="0.25">
      <c r="A24" s="2">
        <v>18</v>
      </c>
      <c r="B24" s="8" t="s">
        <v>63</v>
      </c>
      <c r="C24" s="9" t="s">
        <v>64</v>
      </c>
      <c r="D24" s="10" t="s">
        <v>65</v>
      </c>
      <c r="E24" s="10">
        <v>1</v>
      </c>
      <c r="F24" s="10" t="s">
        <v>18</v>
      </c>
      <c r="G24" s="6"/>
      <c r="H24" s="7" t="str">
        <f t="shared" si="0"/>
        <v/>
      </c>
      <c r="I24" s="8" t="s">
        <v>19</v>
      </c>
      <c r="J24" s="8"/>
    </row>
    <row r="25" spans="1:10" ht="37.5" customHeight="1" x14ac:dyDescent="0.25">
      <c r="A25" s="2">
        <v>19</v>
      </c>
      <c r="B25" s="3" t="s">
        <v>66</v>
      </c>
      <c r="C25" s="4" t="s">
        <v>67</v>
      </c>
      <c r="D25" s="5" t="s">
        <v>30</v>
      </c>
      <c r="E25" s="5">
        <v>1</v>
      </c>
      <c r="F25" s="5" t="s">
        <v>18</v>
      </c>
      <c r="G25" s="6"/>
      <c r="H25" s="7" t="str">
        <f t="shared" si="0"/>
        <v/>
      </c>
      <c r="I25" s="3" t="s">
        <v>19</v>
      </c>
      <c r="J25" s="3"/>
    </row>
    <row r="26" spans="1:10" ht="37.5" customHeight="1" x14ac:dyDescent="0.25">
      <c r="A26" s="2">
        <v>20</v>
      </c>
      <c r="B26" s="8" t="s">
        <v>68</v>
      </c>
      <c r="C26" s="9" t="s">
        <v>69</v>
      </c>
      <c r="D26" s="10" t="s">
        <v>70</v>
      </c>
      <c r="E26" s="10">
        <v>1</v>
      </c>
      <c r="F26" s="10" t="s">
        <v>18</v>
      </c>
      <c r="G26" s="6"/>
      <c r="H26" s="7" t="str">
        <f t="shared" si="0"/>
        <v/>
      </c>
      <c r="I26" s="8" t="s">
        <v>19</v>
      </c>
      <c r="J26" s="8"/>
    </row>
    <row r="27" spans="1:10" ht="37.5" customHeight="1" x14ac:dyDescent="0.25">
      <c r="A27" s="2">
        <v>21</v>
      </c>
      <c r="B27" s="3" t="s">
        <v>71</v>
      </c>
      <c r="C27" s="4" t="s">
        <v>72</v>
      </c>
      <c r="D27" s="5" t="s">
        <v>30</v>
      </c>
      <c r="E27" s="5">
        <v>1</v>
      </c>
      <c r="F27" s="5" t="s">
        <v>18</v>
      </c>
      <c r="G27" s="6"/>
      <c r="H27" s="7" t="str">
        <f t="shared" si="0"/>
        <v/>
      </c>
      <c r="I27" s="3" t="s">
        <v>19</v>
      </c>
      <c r="J27" s="3"/>
    </row>
    <row r="28" spans="1:10" ht="37.5" customHeight="1" x14ac:dyDescent="0.25">
      <c r="A28" s="2">
        <v>22</v>
      </c>
      <c r="B28" s="8" t="s">
        <v>73</v>
      </c>
      <c r="C28" s="9" t="s">
        <v>74</v>
      </c>
      <c r="D28" s="10" t="s">
        <v>30</v>
      </c>
      <c r="E28" s="10">
        <v>1</v>
      </c>
      <c r="F28" s="10" t="s">
        <v>18</v>
      </c>
      <c r="G28" s="6"/>
      <c r="H28" s="7" t="str">
        <f t="shared" si="0"/>
        <v/>
      </c>
      <c r="I28" s="8" t="s">
        <v>19</v>
      </c>
      <c r="J28" s="8"/>
    </row>
    <row r="29" spans="1:10" ht="19.5" customHeight="1" x14ac:dyDescent="0.25">
      <c r="A29" s="58" t="s">
        <v>75</v>
      </c>
      <c r="B29" s="58"/>
      <c r="C29" s="58"/>
      <c r="D29" s="58"/>
      <c r="E29" s="58"/>
      <c r="F29" s="58"/>
      <c r="G29" s="58"/>
      <c r="H29" s="58"/>
      <c r="I29" s="58"/>
      <c r="J29" s="58"/>
    </row>
    <row r="30" spans="1:10" ht="37.5" customHeight="1" x14ac:dyDescent="0.25">
      <c r="A30" s="2">
        <v>23</v>
      </c>
      <c r="B30" s="8" t="s">
        <v>76</v>
      </c>
      <c r="C30" s="9" t="s">
        <v>77</v>
      </c>
      <c r="D30" s="10" t="s">
        <v>30</v>
      </c>
      <c r="E30" s="10">
        <v>1</v>
      </c>
      <c r="F30" s="10" t="s">
        <v>18</v>
      </c>
      <c r="G30" s="6"/>
      <c r="H30" s="7" t="str">
        <f t="shared" ref="H30:H41" si="1">IF(G30="","",G30*E30)</f>
        <v/>
      </c>
      <c r="I30" s="8" t="s">
        <v>19</v>
      </c>
      <c r="J30" s="8"/>
    </row>
    <row r="31" spans="1:10" ht="37.5" customHeight="1" x14ac:dyDescent="0.25">
      <c r="A31" s="2">
        <v>24</v>
      </c>
      <c r="B31" s="3" t="s">
        <v>78</v>
      </c>
      <c r="C31" s="4" t="s">
        <v>79</v>
      </c>
      <c r="D31" s="5" t="s">
        <v>30</v>
      </c>
      <c r="E31" s="5">
        <v>1</v>
      </c>
      <c r="F31" s="5" t="s">
        <v>18</v>
      </c>
      <c r="G31" s="6"/>
      <c r="H31" s="7" t="str">
        <f t="shared" si="1"/>
        <v/>
      </c>
      <c r="I31" s="3" t="s">
        <v>19</v>
      </c>
      <c r="J31" s="3"/>
    </row>
    <row r="32" spans="1:10" ht="37.5" customHeight="1" x14ac:dyDescent="0.25">
      <c r="A32" s="2">
        <v>25</v>
      </c>
      <c r="B32" s="8" t="s">
        <v>80</v>
      </c>
      <c r="C32" s="9" t="s">
        <v>81</v>
      </c>
      <c r="D32" s="10" t="s">
        <v>30</v>
      </c>
      <c r="E32" s="10">
        <v>1</v>
      </c>
      <c r="F32" s="10" t="s">
        <v>18</v>
      </c>
      <c r="G32" s="6"/>
      <c r="H32" s="7" t="str">
        <f t="shared" si="1"/>
        <v/>
      </c>
      <c r="I32" s="8" t="s">
        <v>19</v>
      </c>
      <c r="J32" s="8"/>
    </row>
    <row r="33" spans="1:10" ht="37.5" customHeight="1" x14ac:dyDescent="0.25">
      <c r="A33" s="2">
        <v>26</v>
      </c>
      <c r="B33" s="3" t="s">
        <v>82</v>
      </c>
      <c r="C33" s="4" t="s">
        <v>83</v>
      </c>
      <c r="D33" s="5" t="s">
        <v>30</v>
      </c>
      <c r="E33" s="5">
        <v>1</v>
      </c>
      <c r="F33" s="5" t="s">
        <v>18</v>
      </c>
      <c r="G33" s="6"/>
      <c r="H33" s="7" t="str">
        <f t="shared" si="1"/>
        <v/>
      </c>
      <c r="I33" s="3" t="s">
        <v>19</v>
      </c>
      <c r="J33" s="3"/>
    </row>
    <row r="34" spans="1:10" ht="37.5" customHeight="1" x14ac:dyDescent="0.25">
      <c r="A34" s="2">
        <v>27</v>
      </c>
      <c r="B34" s="8" t="s">
        <v>84</v>
      </c>
      <c r="C34" s="9" t="s">
        <v>85</v>
      </c>
      <c r="D34" s="10" t="s">
        <v>30</v>
      </c>
      <c r="E34" s="10">
        <v>1</v>
      </c>
      <c r="F34" s="10" t="s">
        <v>18</v>
      </c>
      <c r="G34" s="6"/>
      <c r="H34" s="7" t="str">
        <f t="shared" si="1"/>
        <v/>
      </c>
      <c r="I34" s="8" t="s">
        <v>19</v>
      </c>
      <c r="J34" s="8"/>
    </row>
    <row r="35" spans="1:10" ht="37.5" customHeight="1" x14ac:dyDescent="0.25">
      <c r="A35" s="2">
        <v>28</v>
      </c>
      <c r="B35" s="3" t="s">
        <v>86</v>
      </c>
      <c r="C35" s="4" t="s">
        <v>87</v>
      </c>
      <c r="D35" s="5" t="s">
        <v>30</v>
      </c>
      <c r="E35" s="5">
        <v>1</v>
      </c>
      <c r="F35" s="5" t="s">
        <v>18</v>
      </c>
      <c r="G35" s="6"/>
      <c r="H35" s="7" t="str">
        <f t="shared" si="1"/>
        <v/>
      </c>
      <c r="I35" s="3" t="s">
        <v>19</v>
      </c>
      <c r="J35" s="3"/>
    </row>
    <row r="36" spans="1:10" ht="37.5" customHeight="1" x14ac:dyDescent="0.25">
      <c r="A36" s="2">
        <v>29</v>
      </c>
      <c r="B36" s="8" t="s">
        <v>88</v>
      </c>
      <c r="C36" s="9" t="s">
        <v>89</v>
      </c>
      <c r="D36" s="10" t="s">
        <v>30</v>
      </c>
      <c r="E36" s="10">
        <v>1</v>
      </c>
      <c r="F36" s="10" t="s">
        <v>18</v>
      </c>
      <c r="G36" s="6"/>
      <c r="H36" s="7" t="str">
        <f t="shared" si="1"/>
        <v/>
      </c>
      <c r="I36" s="8" t="s">
        <v>19</v>
      </c>
      <c r="J36" s="8"/>
    </row>
    <row r="37" spans="1:10" ht="37.5" customHeight="1" x14ac:dyDescent="0.25">
      <c r="A37" s="2">
        <v>30</v>
      </c>
      <c r="B37" s="3" t="s">
        <v>90</v>
      </c>
      <c r="C37" s="4" t="s">
        <v>91</v>
      </c>
      <c r="D37" s="5" t="s">
        <v>30</v>
      </c>
      <c r="E37" s="5">
        <v>1</v>
      </c>
      <c r="F37" s="5" t="s">
        <v>18</v>
      </c>
      <c r="G37" s="6"/>
      <c r="H37" s="7" t="str">
        <f t="shared" si="1"/>
        <v/>
      </c>
      <c r="I37" s="3" t="s">
        <v>19</v>
      </c>
      <c r="J37" s="3"/>
    </row>
    <row r="38" spans="1:10" ht="37.5" customHeight="1" x14ac:dyDescent="0.25">
      <c r="A38" s="2">
        <v>31</v>
      </c>
      <c r="B38" s="8" t="s">
        <v>92</v>
      </c>
      <c r="C38" s="9" t="s">
        <v>93</v>
      </c>
      <c r="D38" s="10" t="s">
        <v>30</v>
      </c>
      <c r="E38" s="10">
        <v>1</v>
      </c>
      <c r="F38" s="10" t="s">
        <v>18</v>
      </c>
      <c r="G38" s="6"/>
      <c r="H38" s="7" t="str">
        <f t="shared" si="1"/>
        <v/>
      </c>
      <c r="I38" s="8" t="s">
        <v>19</v>
      </c>
      <c r="J38" s="8"/>
    </row>
    <row r="39" spans="1:10" ht="48" customHeight="1" x14ac:dyDescent="0.25">
      <c r="A39" s="2">
        <v>32</v>
      </c>
      <c r="B39" s="3" t="s">
        <v>94</v>
      </c>
      <c r="C39" s="4" t="s">
        <v>95</v>
      </c>
      <c r="D39" s="5" t="s">
        <v>17</v>
      </c>
      <c r="E39" s="5">
        <v>1</v>
      </c>
      <c r="F39" s="5" t="s">
        <v>18</v>
      </c>
      <c r="G39" s="6"/>
      <c r="H39" s="7" t="str">
        <f t="shared" si="1"/>
        <v/>
      </c>
      <c r="I39" s="3" t="s">
        <v>19</v>
      </c>
      <c r="J39" s="3"/>
    </row>
    <row r="40" spans="1:10" ht="37.5" customHeight="1" x14ac:dyDescent="0.25">
      <c r="A40" s="2">
        <v>33</v>
      </c>
      <c r="B40" s="8" t="s">
        <v>96</v>
      </c>
      <c r="C40" s="9" t="s">
        <v>97</v>
      </c>
      <c r="D40" s="10" t="s">
        <v>17</v>
      </c>
      <c r="E40" s="10">
        <v>1</v>
      </c>
      <c r="F40" s="10" t="s">
        <v>18</v>
      </c>
      <c r="G40" s="6"/>
      <c r="H40" s="7" t="str">
        <f t="shared" si="1"/>
        <v/>
      </c>
      <c r="I40" s="8" t="s">
        <v>19</v>
      </c>
      <c r="J40" s="8"/>
    </row>
    <row r="41" spans="1:10" ht="37.5" customHeight="1" x14ac:dyDescent="0.25">
      <c r="A41" s="2">
        <v>34</v>
      </c>
      <c r="B41" s="3" t="s">
        <v>98</v>
      </c>
      <c r="C41" s="4" t="s">
        <v>99</v>
      </c>
      <c r="D41" s="5" t="s">
        <v>17</v>
      </c>
      <c r="E41" s="5">
        <v>1</v>
      </c>
      <c r="F41" s="5" t="s">
        <v>18</v>
      </c>
      <c r="G41" s="6"/>
      <c r="H41" s="7" t="str">
        <f t="shared" si="1"/>
        <v/>
      </c>
      <c r="I41" s="3" t="s">
        <v>19</v>
      </c>
      <c r="J41" s="3"/>
    </row>
    <row r="42" spans="1:10" ht="19.5" customHeight="1" x14ac:dyDescent="0.25">
      <c r="A42" s="59" t="s">
        <v>100</v>
      </c>
      <c r="B42" s="59"/>
      <c r="C42" s="59"/>
      <c r="D42" s="59"/>
      <c r="E42" s="59"/>
      <c r="F42" s="59"/>
      <c r="G42" s="59"/>
      <c r="H42" s="59"/>
      <c r="I42" s="59"/>
      <c r="J42" s="59"/>
    </row>
    <row r="43" spans="1:10" ht="37.5" customHeight="1" x14ac:dyDescent="0.25">
      <c r="A43" s="2">
        <v>35</v>
      </c>
      <c r="B43" s="3" t="s">
        <v>101</v>
      </c>
      <c r="C43" s="4" t="s">
        <v>102</v>
      </c>
      <c r="D43" s="5" t="s">
        <v>103</v>
      </c>
      <c r="E43" s="5">
        <v>1</v>
      </c>
      <c r="F43" s="5" t="s">
        <v>18</v>
      </c>
      <c r="G43" s="6"/>
      <c r="H43" s="7" t="str">
        <f t="shared" ref="H43:H52" si="2">IF(G43="","",G43*E43)</f>
        <v/>
      </c>
      <c r="I43" s="3" t="s">
        <v>19</v>
      </c>
      <c r="J43" s="3"/>
    </row>
    <row r="44" spans="1:10" ht="37.5" customHeight="1" x14ac:dyDescent="0.25">
      <c r="A44" s="2">
        <v>36</v>
      </c>
      <c r="B44" s="8" t="s">
        <v>104</v>
      </c>
      <c r="C44" s="9" t="s">
        <v>105</v>
      </c>
      <c r="D44" s="10" t="s">
        <v>103</v>
      </c>
      <c r="E44" s="10">
        <v>1</v>
      </c>
      <c r="F44" s="10" t="s">
        <v>18</v>
      </c>
      <c r="G44" s="6"/>
      <c r="H44" s="7" t="str">
        <f t="shared" si="2"/>
        <v/>
      </c>
      <c r="I44" s="8" t="s">
        <v>19</v>
      </c>
      <c r="J44" s="8"/>
    </row>
    <row r="45" spans="1:10" ht="37.5" customHeight="1" x14ac:dyDescent="0.25">
      <c r="A45" s="2">
        <v>37</v>
      </c>
      <c r="B45" s="3" t="s">
        <v>106</v>
      </c>
      <c r="C45" s="4" t="s">
        <v>107</v>
      </c>
      <c r="D45" s="5" t="s">
        <v>103</v>
      </c>
      <c r="E45" s="5">
        <v>1</v>
      </c>
      <c r="F45" s="5" t="s">
        <v>18</v>
      </c>
      <c r="G45" s="6"/>
      <c r="H45" s="7" t="str">
        <f t="shared" si="2"/>
        <v/>
      </c>
      <c r="I45" s="3" t="s">
        <v>19</v>
      </c>
      <c r="J45" s="3"/>
    </row>
    <row r="46" spans="1:10" ht="37.5" customHeight="1" x14ac:dyDescent="0.25">
      <c r="A46" s="2">
        <v>38</v>
      </c>
      <c r="B46" s="8" t="s">
        <v>108</v>
      </c>
      <c r="C46" s="9" t="s">
        <v>109</v>
      </c>
      <c r="D46" s="10" t="s">
        <v>110</v>
      </c>
      <c r="E46" s="10">
        <v>1</v>
      </c>
      <c r="F46" s="10" t="s">
        <v>18</v>
      </c>
      <c r="G46" s="6"/>
      <c r="H46" s="7" t="str">
        <f t="shared" si="2"/>
        <v/>
      </c>
      <c r="I46" s="8" t="s">
        <v>19</v>
      </c>
      <c r="J46" s="8"/>
    </row>
    <row r="47" spans="1:10" ht="37.5" customHeight="1" x14ac:dyDescent="0.25">
      <c r="A47" s="2">
        <v>39</v>
      </c>
      <c r="B47" s="3" t="s">
        <v>111</v>
      </c>
      <c r="C47" s="4" t="s">
        <v>112</v>
      </c>
      <c r="D47" s="5" t="s">
        <v>110</v>
      </c>
      <c r="E47" s="5">
        <v>1</v>
      </c>
      <c r="F47" s="5" t="s">
        <v>18</v>
      </c>
      <c r="G47" s="6"/>
      <c r="H47" s="7" t="str">
        <f t="shared" si="2"/>
        <v/>
      </c>
      <c r="I47" s="3" t="s">
        <v>19</v>
      </c>
      <c r="J47" s="3"/>
    </row>
    <row r="48" spans="1:10" ht="37.5" customHeight="1" x14ac:dyDescent="0.25">
      <c r="A48" s="2">
        <v>40</v>
      </c>
      <c r="B48" s="8" t="s">
        <v>113</v>
      </c>
      <c r="C48" s="9" t="s">
        <v>114</v>
      </c>
      <c r="D48" s="10" t="s">
        <v>110</v>
      </c>
      <c r="E48" s="10">
        <v>1</v>
      </c>
      <c r="F48" s="10" t="s">
        <v>18</v>
      </c>
      <c r="G48" s="6"/>
      <c r="H48" s="7" t="str">
        <f t="shared" si="2"/>
        <v/>
      </c>
      <c r="I48" s="8" t="s">
        <v>19</v>
      </c>
      <c r="J48" s="8"/>
    </row>
    <row r="49" spans="1:10" ht="37.5" customHeight="1" x14ac:dyDescent="0.25">
      <c r="A49" s="2">
        <v>41</v>
      </c>
      <c r="B49" s="3" t="s">
        <v>115</v>
      </c>
      <c r="C49" s="4" t="s">
        <v>116</v>
      </c>
      <c r="D49" s="5" t="s">
        <v>117</v>
      </c>
      <c r="E49" s="5">
        <v>1</v>
      </c>
      <c r="F49" s="5" t="s">
        <v>18</v>
      </c>
      <c r="G49" s="6"/>
      <c r="H49" s="7" t="str">
        <f t="shared" si="2"/>
        <v/>
      </c>
      <c r="I49" s="3" t="s">
        <v>19</v>
      </c>
      <c r="J49" s="3"/>
    </row>
    <row r="50" spans="1:10" ht="37.5" customHeight="1" x14ac:dyDescent="0.25">
      <c r="A50" s="2">
        <v>42</v>
      </c>
      <c r="B50" s="8" t="s">
        <v>118</v>
      </c>
      <c r="C50" s="9" t="s">
        <v>119</v>
      </c>
      <c r="D50" s="10" t="s">
        <v>120</v>
      </c>
      <c r="E50" s="10">
        <v>1</v>
      </c>
      <c r="F50" s="10" t="s">
        <v>18</v>
      </c>
      <c r="G50" s="6"/>
      <c r="H50" s="7" t="str">
        <f t="shared" si="2"/>
        <v/>
      </c>
      <c r="I50" s="8" t="s">
        <v>19</v>
      </c>
      <c r="J50" s="8"/>
    </row>
    <row r="51" spans="1:10" ht="37.5" customHeight="1" x14ac:dyDescent="0.25">
      <c r="A51" s="2">
        <v>43</v>
      </c>
      <c r="B51" s="3" t="s">
        <v>121</v>
      </c>
      <c r="C51" s="4" t="s">
        <v>122</v>
      </c>
      <c r="D51" s="5" t="s">
        <v>117</v>
      </c>
      <c r="E51" s="5">
        <v>1</v>
      </c>
      <c r="F51" s="5" t="s">
        <v>18</v>
      </c>
      <c r="G51" s="6"/>
      <c r="H51" s="7" t="str">
        <f t="shared" si="2"/>
        <v/>
      </c>
      <c r="I51" s="3" t="s">
        <v>19</v>
      </c>
      <c r="J51" s="3"/>
    </row>
    <row r="52" spans="1:10" ht="37.5" customHeight="1" x14ac:dyDescent="0.25">
      <c r="A52" s="2">
        <v>44</v>
      </c>
      <c r="B52" s="8" t="s">
        <v>123</v>
      </c>
      <c r="C52" s="9" t="s">
        <v>124</v>
      </c>
      <c r="D52" s="10" t="s">
        <v>22</v>
      </c>
      <c r="E52" s="10">
        <v>1</v>
      </c>
      <c r="F52" s="10" t="s">
        <v>18</v>
      </c>
      <c r="G52" s="6"/>
      <c r="H52" s="7" t="str">
        <f t="shared" si="2"/>
        <v/>
      </c>
      <c r="I52" s="8" t="s">
        <v>19</v>
      </c>
      <c r="J52" s="8"/>
    </row>
    <row r="53" spans="1:10" ht="19.5" customHeight="1" thickBot="1" x14ac:dyDescent="0.3">
      <c r="A53" s="60" t="s">
        <v>125</v>
      </c>
      <c r="B53" s="60"/>
      <c r="C53" s="60"/>
      <c r="D53" s="60"/>
      <c r="E53" s="60"/>
      <c r="F53" s="60"/>
      <c r="G53" s="60"/>
      <c r="H53" s="60"/>
      <c r="I53" s="60"/>
      <c r="J53" s="60"/>
    </row>
    <row r="54" spans="1:10" ht="37.5" customHeight="1" thickBot="1" x14ac:dyDescent="0.3">
      <c r="A54" s="2">
        <v>45</v>
      </c>
      <c r="B54" s="8" t="s">
        <v>126</v>
      </c>
      <c r="C54" s="9" t="s">
        <v>127</v>
      </c>
      <c r="D54" s="10" t="s">
        <v>128</v>
      </c>
      <c r="E54" s="11">
        <v>1</v>
      </c>
      <c r="F54" s="10" t="s">
        <v>18</v>
      </c>
      <c r="G54" s="12"/>
      <c r="H54" s="7" t="str">
        <f t="shared" ref="H54:H59" si="3">IF(G54="","",G54*E54)</f>
        <v/>
      </c>
      <c r="I54" s="10" t="s">
        <v>19</v>
      </c>
      <c r="J54" s="13"/>
    </row>
    <row r="55" spans="1:10" ht="37.5" customHeight="1" thickBot="1" x14ac:dyDescent="0.3">
      <c r="A55" s="2">
        <v>46</v>
      </c>
      <c r="B55" s="3" t="s">
        <v>129</v>
      </c>
      <c r="C55" s="4" t="s">
        <v>130</v>
      </c>
      <c r="D55" s="5" t="s">
        <v>128</v>
      </c>
      <c r="E55" s="14">
        <v>1</v>
      </c>
      <c r="F55" s="5" t="s">
        <v>18</v>
      </c>
      <c r="G55" s="12"/>
      <c r="H55" s="7" t="str">
        <f t="shared" si="3"/>
        <v/>
      </c>
      <c r="I55" s="5" t="s">
        <v>19</v>
      </c>
      <c r="J55" s="15"/>
    </row>
    <row r="56" spans="1:10" ht="37.5" customHeight="1" thickBot="1" x14ac:dyDescent="0.3">
      <c r="A56" s="2">
        <v>47</v>
      </c>
      <c r="B56" s="8" t="s">
        <v>131</v>
      </c>
      <c r="C56" s="9" t="s">
        <v>132</v>
      </c>
      <c r="D56" s="10" t="s">
        <v>128</v>
      </c>
      <c r="E56" s="11">
        <v>1</v>
      </c>
      <c r="F56" s="10" t="s">
        <v>18</v>
      </c>
      <c r="G56" s="12"/>
      <c r="H56" s="7" t="str">
        <f t="shared" si="3"/>
        <v/>
      </c>
      <c r="I56" s="10" t="s">
        <v>19</v>
      </c>
      <c r="J56" s="13"/>
    </row>
    <row r="57" spans="1:10" ht="37.5" customHeight="1" thickBot="1" x14ac:dyDescent="0.3">
      <c r="A57" s="2">
        <v>48</v>
      </c>
      <c r="B57" s="3" t="s">
        <v>133</v>
      </c>
      <c r="C57" s="4" t="s">
        <v>134</v>
      </c>
      <c r="D57" s="5" t="s">
        <v>128</v>
      </c>
      <c r="E57" s="14">
        <v>1</v>
      </c>
      <c r="F57" s="5" t="s">
        <v>18</v>
      </c>
      <c r="G57" s="12"/>
      <c r="H57" s="7" t="str">
        <f t="shared" si="3"/>
        <v/>
      </c>
      <c r="I57" s="5" t="s">
        <v>19</v>
      </c>
      <c r="J57" s="15"/>
    </row>
    <row r="58" spans="1:10" ht="37.5" customHeight="1" thickBot="1" x14ac:dyDescent="0.3">
      <c r="A58" s="2">
        <v>49</v>
      </c>
      <c r="B58" s="8" t="s">
        <v>135</v>
      </c>
      <c r="C58" s="9" t="s">
        <v>136</v>
      </c>
      <c r="D58" s="10" t="s">
        <v>128</v>
      </c>
      <c r="E58" s="11">
        <v>1</v>
      </c>
      <c r="F58" s="10" t="s">
        <v>18</v>
      </c>
      <c r="G58" s="12"/>
      <c r="H58" s="7" t="str">
        <f t="shared" si="3"/>
        <v/>
      </c>
      <c r="I58" s="10" t="s">
        <v>19</v>
      </c>
      <c r="J58" s="13"/>
    </row>
    <row r="59" spans="1:10" ht="37.5" customHeight="1" thickBot="1" x14ac:dyDescent="0.3">
      <c r="A59" s="2">
        <v>50</v>
      </c>
      <c r="B59" s="3" t="s">
        <v>137</v>
      </c>
      <c r="C59" s="4" t="s">
        <v>138</v>
      </c>
      <c r="D59" s="5" t="s">
        <v>128</v>
      </c>
      <c r="E59" s="14">
        <v>1</v>
      </c>
      <c r="F59" s="5" t="s">
        <v>18</v>
      </c>
      <c r="G59" s="12"/>
      <c r="H59" s="7" t="str">
        <f t="shared" si="3"/>
        <v/>
      </c>
      <c r="I59" s="5" t="s">
        <v>19</v>
      </c>
      <c r="J59" s="15"/>
    </row>
    <row r="60" spans="1:10" ht="24.75" customHeight="1" x14ac:dyDescent="0.25">
      <c r="A60" s="61" t="s">
        <v>139</v>
      </c>
      <c r="B60" s="61"/>
      <c r="C60" s="61"/>
      <c r="D60" s="61"/>
      <c r="E60" s="61"/>
      <c r="F60" s="61"/>
      <c r="G60" s="61"/>
      <c r="H60" s="61"/>
      <c r="I60" s="61"/>
      <c r="J60" s="61"/>
    </row>
    <row r="61" spans="1:10" ht="37.5" customHeight="1" x14ac:dyDescent="0.25">
      <c r="A61" s="2">
        <v>51</v>
      </c>
      <c r="B61" s="3" t="s">
        <v>140</v>
      </c>
      <c r="C61" s="4" t="s">
        <v>141</v>
      </c>
      <c r="D61" s="5" t="s">
        <v>62</v>
      </c>
      <c r="E61" s="5">
        <v>1</v>
      </c>
      <c r="F61" s="5" t="s">
        <v>18</v>
      </c>
      <c r="G61" s="6"/>
      <c r="H61" s="7" t="str">
        <f t="shared" ref="H61:H68" si="4">IF(G61="","",G61*E61)</f>
        <v/>
      </c>
      <c r="I61" s="3" t="s">
        <v>19</v>
      </c>
      <c r="J61" s="3"/>
    </row>
    <row r="62" spans="1:10" ht="37.5" customHeight="1" x14ac:dyDescent="0.25">
      <c r="A62" s="2">
        <v>52</v>
      </c>
      <c r="B62" s="8" t="s">
        <v>142</v>
      </c>
      <c r="C62" s="9" t="s">
        <v>143</v>
      </c>
      <c r="D62" s="10" t="s">
        <v>144</v>
      </c>
      <c r="E62" s="10">
        <v>1</v>
      </c>
      <c r="F62" s="10" t="s">
        <v>18</v>
      </c>
      <c r="G62" s="6"/>
      <c r="H62" s="7" t="str">
        <f t="shared" si="4"/>
        <v/>
      </c>
      <c r="I62" s="8" t="s">
        <v>19</v>
      </c>
      <c r="J62" s="8"/>
    </row>
    <row r="63" spans="1:10" ht="37.5" customHeight="1" x14ac:dyDescent="0.25">
      <c r="A63" s="2">
        <v>53</v>
      </c>
      <c r="B63" s="3" t="s">
        <v>145</v>
      </c>
      <c r="C63" s="4" t="s">
        <v>146</v>
      </c>
      <c r="D63" s="5" t="s">
        <v>144</v>
      </c>
      <c r="E63" s="5">
        <v>1</v>
      </c>
      <c r="F63" s="5" t="s">
        <v>18</v>
      </c>
      <c r="G63" s="6"/>
      <c r="H63" s="7" t="str">
        <f t="shared" si="4"/>
        <v/>
      </c>
      <c r="I63" s="3" t="s">
        <v>19</v>
      </c>
      <c r="J63" s="3"/>
    </row>
    <row r="64" spans="1:10" ht="37.5" customHeight="1" x14ac:dyDescent="0.25">
      <c r="A64" s="2">
        <v>54</v>
      </c>
      <c r="B64" s="8" t="s">
        <v>147</v>
      </c>
      <c r="C64" s="9" t="s">
        <v>148</v>
      </c>
      <c r="D64" s="10" t="s">
        <v>149</v>
      </c>
      <c r="E64" s="10">
        <v>1</v>
      </c>
      <c r="F64" s="10" t="s">
        <v>18</v>
      </c>
      <c r="G64" s="6"/>
      <c r="H64" s="7" t="str">
        <f t="shared" si="4"/>
        <v/>
      </c>
      <c r="I64" s="8" t="s">
        <v>19</v>
      </c>
      <c r="J64" s="8"/>
    </row>
    <row r="65" spans="1:10" ht="37.5" customHeight="1" x14ac:dyDescent="0.25">
      <c r="A65" s="2">
        <v>55</v>
      </c>
      <c r="B65" s="3" t="s">
        <v>150</v>
      </c>
      <c r="C65" s="4" t="s">
        <v>151</v>
      </c>
      <c r="D65" s="5" t="s">
        <v>51</v>
      </c>
      <c r="E65" s="5">
        <v>1</v>
      </c>
      <c r="F65" s="5" t="s">
        <v>18</v>
      </c>
      <c r="G65" s="6"/>
      <c r="H65" s="7" t="str">
        <f t="shared" si="4"/>
        <v/>
      </c>
      <c r="I65" s="3" t="s">
        <v>19</v>
      </c>
      <c r="J65" s="3"/>
    </row>
    <row r="66" spans="1:10" ht="37.5" customHeight="1" x14ac:dyDescent="0.25">
      <c r="A66" s="2">
        <v>56</v>
      </c>
      <c r="B66" s="8" t="s">
        <v>152</v>
      </c>
      <c r="C66" s="9" t="s">
        <v>153</v>
      </c>
      <c r="D66" s="10" t="s">
        <v>144</v>
      </c>
      <c r="E66" s="10">
        <v>1</v>
      </c>
      <c r="F66" s="10" t="s">
        <v>18</v>
      </c>
      <c r="G66" s="6"/>
      <c r="H66" s="7" t="str">
        <f t="shared" si="4"/>
        <v/>
      </c>
      <c r="I66" s="8" t="s">
        <v>19</v>
      </c>
      <c r="J66" s="8"/>
    </row>
    <row r="67" spans="1:10" ht="37.5" customHeight="1" x14ac:dyDescent="0.25">
      <c r="A67" s="2">
        <v>57</v>
      </c>
      <c r="B67" s="3" t="s">
        <v>154</v>
      </c>
      <c r="C67" s="4" t="s">
        <v>155</v>
      </c>
      <c r="D67" s="5" t="s">
        <v>144</v>
      </c>
      <c r="E67" s="5">
        <v>1</v>
      </c>
      <c r="F67" s="5" t="s">
        <v>18</v>
      </c>
      <c r="G67" s="6"/>
      <c r="H67" s="7" t="str">
        <f t="shared" si="4"/>
        <v/>
      </c>
      <c r="I67" s="3" t="s">
        <v>19</v>
      </c>
      <c r="J67" s="3"/>
    </row>
    <row r="68" spans="1:10" ht="37.5" customHeight="1" x14ac:dyDescent="0.25">
      <c r="A68" s="2">
        <v>58</v>
      </c>
      <c r="B68" s="8" t="s">
        <v>156</v>
      </c>
      <c r="C68" s="9" t="s">
        <v>157</v>
      </c>
      <c r="D68" s="10" t="s">
        <v>158</v>
      </c>
      <c r="E68" s="10">
        <v>1</v>
      </c>
      <c r="F68" s="10" t="s">
        <v>18</v>
      </c>
      <c r="G68" s="6"/>
      <c r="H68" s="7" t="str">
        <f t="shared" si="4"/>
        <v/>
      </c>
      <c r="I68" s="8" t="s">
        <v>19</v>
      </c>
      <c r="J68" s="8"/>
    </row>
    <row r="69" spans="1:10" ht="37.5" customHeight="1" x14ac:dyDescent="0.25">
      <c r="A69" s="2">
        <v>60</v>
      </c>
      <c r="B69" s="30" t="s">
        <v>159</v>
      </c>
      <c r="C69" s="31" t="s">
        <v>160</v>
      </c>
      <c r="D69" s="32" t="s">
        <v>144</v>
      </c>
      <c r="E69" s="32">
        <v>1</v>
      </c>
      <c r="F69" s="32" t="s">
        <v>18</v>
      </c>
      <c r="G69" s="6"/>
      <c r="H69" s="7" t="str">
        <f t="shared" ref="H69:H76" si="5">IF(G69="","",G69*E69)</f>
        <v/>
      </c>
      <c r="I69" s="30" t="s">
        <v>19</v>
      </c>
      <c r="J69" s="30"/>
    </row>
    <row r="70" spans="1:10" ht="37.5" customHeight="1" x14ac:dyDescent="0.25">
      <c r="A70" s="2">
        <v>61</v>
      </c>
      <c r="B70" s="8" t="s">
        <v>161</v>
      </c>
      <c r="C70" s="9" t="s">
        <v>162</v>
      </c>
      <c r="D70" s="10" t="s">
        <v>144</v>
      </c>
      <c r="E70" s="10">
        <v>1</v>
      </c>
      <c r="F70" s="10" t="s">
        <v>18</v>
      </c>
      <c r="G70" s="6"/>
      <c r="H70" s="7" t="str">
        <f t="shared" si="5"/>
        <v/>
      </c>
      <c r="I70" s="8" t="s">
        <v>19</v>
      </c>
      <c r="J70" s="8"/>
    </row>
    <row r="71" spans="1:10" ht="37.5" customHeight="1" x14ac:dyDescent="0.25">
      <c r="A71" s="2">
        <v>62</v>
      </c>
      <c r="B71" s="30" t="s">
        <v>163</v>
      </c>
      <c r="C71" s="31" t="s">
        <v>164</v>
      </c>
      <c r="D71" s="32" t="s">
        <v>144</v>
      </c>
      <c r="E71" s="32">
        <v>1</v>
      </c>
      <c r="F71" s="32" t="s">
        <v>18</v>
      </c>
      <c r="G71" s="6"/>
      <c r="H71" s="7" t="str">
        <f t="shared" si="5"/>
        <v/>
      </c>
      <c r="I71" s="30" t="s">
        <v>19</v>
      </c>
      <c r="J71" s="30"/>
    </row>
    <row r="72" spans="1:10" ht="37.5" customHeight="1" x14ac:dyDescent="0.25">
      <c r="A72" s="2">
        <v>63</v>
      </c>
      <c r="B72" s="8" t="s">
        <v>165</v>
      </c>
      <c r="C72" s="9" t="s">
        <v>166</v>
      </c>
      <c r="D72" s="10" t="s">
        <v>144</v>
      </c>
      <c r="E72" s="10">
        <v>1</v>
      </c>
      <c r="F72" s="10" t="s">
        <v>18</v>
      </c>
      <c r="G72" s="6"/>
      <c r="H72" s="7" t="str">
        <f t="shared" si="5"/>
        <v/>
      </c>
      <c r="I72" s="8" t="s">
        <v>19</v>
      </c>
      <c r="J72" s="8"/>
    </row>
    <row r="73" spans="1:10" ht="37.5" customHeight="1" x14ac:dyDescent="0.25">
      <c r="A73" s="2">
        <v>64</v>
      </c>
      <c r="B73" s="30" t="s">
        <v>167</v>
      </c>
      <c r="C73" s="31" t="s">
        <v>168</v>
      </c>
      <c r="D73" s="32" t="s">
        <v>144</v>
      </c>
      <c r="E73" s="32">
        <v>1</v>
      </c>
      <c r="F73" s="32" t="s">
        <v>18</v>
      </c>
      <c r="G73" s="6"/>
      <c r="H73" s="7" t="str">
        <f t="shared" si="5"/>
        <v/>
      </c>
      <c r="I73" s="30" t="s">
        <v>19</v>
      </c>
      <c r="J73" s="30"/>
    </row>
    <row r="74" spans="1:10" ht="37.5" customHeight="1" x14ac:dyDescent="0.25">
      <c r="A74" s="2">
        <v>66</v>
      </c>
      <c r="B74" s="8" t="s">
        <v>169</v>
      </c>
      <c r="C74" s="9" t="s">
        <v>170</v>
      </c>
      <c r="D74" s="10" t="s">
        <v>144</v>
      </c>
      <c r="E74" s="10">
        <v>1</v>
      </c>
      <c r="F74" s="10" t="s">
        <v>18</v>
      </c>
      <c r="G74" s="6"/>
      <c r="H74" s="7" t="str">
        <f t="shared" si="5"/>
        <v/>
      </c>
      <c r="I74" s="8" t="s">
        <v>19</v>
      </c>
      <c r="J74" s="8"/>
    </row>
    <row r="75" spans="1:10" ht="37.5" customHeight="1" x14ac:dyDescent="0.25">
      <c r="A75" s="2">
        <v>67</v>
      </c>
      <c r="B75" s="3" t="s">
        <v>171</v>
      </c>
      <c r="C75" s="4" t="s">
        <v>172</v>
      </c>
      <c r="D75" s="5" t="s">
        <v>144</v>
      </c>
      <c r="E75" s="5">
        <v>1</v>
      </c>
      <c r="F75" s="5" t="s">
        <v>18</v>
      </c>
      <c r="G75" s="6"/>
      <c r="H75" s="7" t="str">
        <f t="shared" si="5"/>
        <v/>
      </c>
      <c r="I75" s="3" t="s">
        <v>19</v>
      </c>
      <c r="J75" s="3"/>
    </row>
    <row r="76" spans="1:10" ht="37.5" customHeight="1" x14ac:dyDescent="0.25">
      <c r="A76" s="2">
        <v>68</v>
      </c>
      <c r="B76" s="8" t="s">
        <v>173</v>
      </c>
      <c r="C76" s="9" t="s">
        <v>174</v>
      </c>
      <c r="D76" s="10" t="s">
        <v>62</v>
      </c>
      <c r="E76" s="10">
        <v>1</v>
      </c>
      <c r="F76" s="10" t="s">
        <v>18</v>
      </c>
      <c r="G76" s="6"/>
      <c r="H76" s="7" t="str">
        <f t="shared" si="5"/>
        <v/>
      </c>
      <c r="I76" s="8" t="s">
        <v>19</v>
      </c>
      <c r="J76" s="8"/>
    </row>
    <row r="77" spans="1:10" ht="21.75" customHeight="1" x14ac:dyDescent="0.25">
      <c r="A77" s="37" t="s">
        <v>175</v>
      </c>
      <c r="B77" s="37"/>
      <c r="C77" s="37"/>
      <c r="D77" s="37"/>
      <c r="E77" s="37"/>
      <c r="F77" s="37"/>
      <c r="G77" s="37"/>
      <c r="H77" s="37"/>
      <c r="I77" s="37"/>
      <c r="J77" s="37"/>
    </row>
    <row r="78" spans="1:10" ht="37.5" customHeight="1" x14ac:dyDescent="0.25">
      <c r="A78" s="2">
        <v>69</v>
      </c>
      <c r="B78" s="8" t="s">
        <v>176</v>
      </c>
      <c r="C78" s="9" t="s">
        <v>177</v>
      </c>
      <c r="D78" s="10" t="s">
        <v>178</v>
      </c>
      <c r="E78" s="10">
        <v>1</v>
      </c>
      <c r="F78" s="10" t="s">
        <v>18</v>
      </c>
      <c r="G78" s="6"/>
      <c r="H78" s="7" t="str">
        <f t="shared" ref="H78:H83" si="6">IF(G78="","",G78*E78)</f>
        <v/>
      </c>
      <c r="I78" s="8" t="s">
        <v>19</v>
      </c>
      <c r="J78" s="8"/>
    </row>
    <row r="79" spans="1:10" ht="37.5" customHeight="1" x14ac:dyDescent="0.25">
      <c r="A79" s="2">
        <v>70</v>
      </c>
      <c r="B79" s="3" t="s">
        <v>179</v>
      </c>
      <c r="C79" s="4" t="s">
        <v>180</v>
      </c>
      <c r="D79" s="5" t="s">
        <v>181</v>
      </c>
      <c r="E79" s="5">
        <v>1</v>
      </c>
      <c r="F79" s="5" t="s">
        <v>18</v>
      </c>
      <c r="G79" s="6"/>
      <c r="H79" s="7" t="str">
        <f t="shared" si="6"/>
        <v/>
      </c>
      <c r="I79" s="3" t="s">
        <v>19</v>
      </c>
      <c r="J79" s="3"/>
    </row>
    <row r="80" spans="1:10" ht="37.5" customHeight="1" x14ac:dyDescent="0.25">
      <c r="A80" s="2">
        <v>71</v>
      </c>
      <c r="B80" s="8" t="s">
        <v>182</v>
      </c>
      <c r="C80" s="9" t="s">
        <v>183</v>
      </c>
      <c r="D80" s="10" t="s">
        <v>59</v>
      </c>
      <c r="E80" s="10">
        <v>1</v>
      </c>
      <c r="F80" s="10" t="s">
        <v>18</v>
      </c>
      <c r="G80" s="6"/>
      <c r="H80" s="7" t="str">
        <f t="shared" si="6"/>
        <v/>
      </c>
      <c r="I80" s="8" t="s">
        <v>19</v>
      </c>
      <c r="J80" s="8"/>
    </row>
    <row r="81" spans="1:10" ht="37.5" customHeight="1" x14ac:dyDescent="0.25">
      <c r="A81" s="2">
        <v>72</v>
      </c>
      <c r="B81" s="3" t="s">
        <v>184</v>
      </c>
      <c r="C81" s="4" t="s">
        <v>185</v>
      </c>
      <c r="D81" s="5" t="s">
        <v>178</v>
      </c>
      <c r="E81" s="5">
        <v>1</v>
      </c>
      <c r="F81" s="5" t="s">
        <v>18</v>
      </c>
      <c r="G81" s="6"/>
      <c r="H81" s="7" t="str">
        <f t="shared" si="6"/>
        <v/>
      </c>
      <c r="I81" s="3" t="s">
        <v>19</v>
      </c>
      <c r="J81" s="3"/>
    </row>
    <row r="82" spans="1:10" ht="37.5" customHeight="1" x14ac:dyDescent="0.25">
      <c r="A82" s="2">
        <v>73</v>
      </c>
      <c r="B82" s="8" t="s">
        <v>186</v>
      </c>
      <c r="C82" s="9" t="s">
        <v>187</v>
      </c>
      <c r="D82" s="10" t="s">
        <v>188</v>
      </c>
      <c r="E82" s="10">
        <v>1</v>
      </c>
      <c r="F82" s="10" t="s">
        <v>18</v>
      </c>
      <c r="G82" s="6"/>
      <c r="H82" s="7" t="str">
        <f t="shared" si="6"/>
        <v/>
      </c>
      <c r="I82" s="8" t="s">
        <v>19</v>
      </c>
      <c r="J82" s="8"/>
    </row>
    <row r="83" spans="1:10" ht="37.5" customHeight="1" x14ac:dyDescent="0.25">
      <c r="A83" s="2">
        <v>74</v>
      </c>
      <c r="B83" s="3" t="s">
        <v>189</v>
      </c>
      <c r="C83" s="4" t="s">
        <v>190</v>
      </c>
      <c r="D83" s="5" t="s">
        <v>191</v>
      </c>
      <c r="E83" s="5">
        <v>1</v>
      </c>
      <c r="F83" s="5" t="s">
        <v>18</v>
      </c>
      <c r="G83" s="6"/>
      <c r="H83" s="7" t="str">
        <f t="shared" si="6"/>
        <v/>
      </c>
      <c r="I83" s="3" t="s">
        <v>19</v>
      </c>
      <c r="J83" s="3"/>
    </row>
    <row r="84" spans="1:10" ht="26.25" customHeight="1" x14ac:dyDescent="0.25">
      <c r="A84" s="38" t="s">
        <v>192</v>
      </c>
      <c r="B84" s="38"/>
      <c r="C84" s="38"/>
      <c r="D84" s="38"/>
      <c r="E84" s="38"/>
      <c r="F84" s="38"/>
      <c r="G84" s="38"/>
      <c r="H84" s="38"/>
      <c r="I84" s="38"/>
      <c r="J84" s="38"/>
    </row>
    <row r="85" spans="1:10" ht="37.5" customHeight="1" x14ac:dyDescent="0.25">
      <c r="A85" s="2">
        <v>75</v>
      </c>
      <c r="B85" s="8" t="s">
        <v>193</v>
      </c>
      <c r="C85" s="9" t="s">
        <v>194</v>
      </c>
      <c r="D85" s="10" t="s">
        <v>195</v>
      </c>
      <c r="E85" s="10">
        <v>1</v>
      </c>
      <c r="F85" s="10" t="s">
        <v>18</v>
      </c>
      <c r="G85" s="6"/>
      <c r="H85" s="7" t="str">
        <f>IF(G85="","",G85*E85)</f>
        <v/>
      </c>
      <c r="I85" s="8" t="s">
        <v>19</v>
      </c>
      <c r="J85" s="8"/>
    </row>
    <row r="86" spans="1:10" ht="37.5" customHeight="1" x14ac:dyDescent="0.25">
      <c r="A86" s="2">
        <v>76</v>
      </c>
      <c r="B86" s="33" t="s">
        <v>196</v>
      </c>
      <c r="C86" s="34" t="s">
        <v>197</v>
      </c>
      <c r="D86" s="35" t="s">
        <v>103</v>
      </c>
      <c r="E86" s="35">
        <v>1</v>
      </c>
      <c r="F86" s="35" t="s">
        <v>18</v>
      </c>
      <c r="G86" s="6"/>
      <c r="H86" s="7" t="str">
        <f>IF(G86="","",G86*E86)</f>
        <v/>
      </c>
      <c r="I86" s="33" t="s">
        <v>19</v>
      </c>
      <c r="J86" s="33"/>
    </row>
    <row r="87" spans="1:10" ht="37.5" customHeight="1" x14ac:dyDescent="0.25">
      <c r="A87" s="2">
        <v>77</v>
      </c>
      <c r="B87" s="8" t="s">
        <v>198</v>
      </c>
      <c r="C87" s="9" t="s">
        <v>199</v>
      </c>
      <c r="D87" s="10" t="s">
        <v>62</v>
      </c>
      <c r="E87" s="10">
        <v>1</v>
      </c>
      <c r="F87" s="10" t="s">
        <v>18</v>
      </c>
      <c r="G87" s="6"/>
      <c r="H87" s="7" t="str">
        <f>IF(G87="","",G87*E87)</f>
        <v/>
      </c>
      <c r="I87" s="8" t="s">
        <v>19</v>
      </c>
      <c r="J87" s="8"/>
    </row>
    <row r="88" spans="1:10" ht="37.5" customHeight="1" x14ac:dyDescent="0.25">
      <c r="A88" s="2">
        <v>79</v>
      </c>
      <c r="B88" s="3" t="s">
        <v>200</v>
      </c>
      <c r="C88" s="4" t="s">
        <v>201</v>
      </c>
      <c r="D88" s="5" t="s">
        <v>62</v>
      </c>
      <c r="E88" s="5">
        <v>1</v>
      </c>
      <c r="F88" s="5" t="s">
        <v>18</v>
      </c>
      <c r="G88" s="6"/>
      <c r="H88" s="7" t="str">
        <f t="shared" ref="H88:H104" si="7">IF(G88="","",G88*E88)</f>
        <v/>
      </c>
      <c r="I88" s="3" t="s">
        <v>19</v>
      </c>
      <c r="J88" s="3"/>
    </row>
    <row r="89" spans="1:10" ht="37.5" customHeight="1" x14ac:dyDescent="0.25">
      <c r="A89" s="2">
        <v>80</v>
      </c>
      <c r="B89" s="8" t="s">
        <v>202</v>
      </c>
      <c r="C89" s="9" t="s">
        <v>203</v>
      </c>
      <c r="D89" s="10" t="s">
        <v>62</v>
      </c>
      <c r="E89" s="10">
        <v>1</v>
      </c>
      <c r="F89" s="10" t="s">
        <v>18</v>
      </c>
      <c r="G89" s="6"/>
      <c r="H89" s="7" t="str">
        <f t="shared" si="7"/>
        <v/>
      </c>
      <c r="I89" s="8" t="s">
        <v>19</v>
      </c>
      <c r="J89" s="8"/>
    </row>
    <row r="90" spans="1:10" ht="37.5" customHeight="1" x14ac:dyDescent="0.25">
      <c r="A90" s="2">
        <v>81</v>
      </c>
      <c r="B90" s="3" t="s">
        <v>204</v>
      </c>
      <c r="C90" s="4" t="s">
        <v>205</v>
      </c>
      <c r="D90" s="5" t="s">
        <v>62</v>
      </c>
      <c r="E90" s="5">
        <v>1</v>
      </c>
      <c r="F90" s="5" t="s">
        <v>18</v>
      </c>
      <c r="G90" s="6"/>
      <c r="H90" s="7" t="str">
        <f t="shared" si="7"/>
        <v/>
      </c>
      <c r="I90" s="3" t="s">
        <v>19</v>
      </c>
      <c r="J90" s="3"/>
    </row>
    <row r="91" spans="1:10" ht="37.5" customHeight="1" x14ac:dyDescent="0.25">
      <c r="A91" s="2">
        <v>82</v>
      </c>
      <c r="B91" s="8" t="s">
        <v>206</v>
      </c>
      <c r="C91" s="9" t="s">
        <v>207</v>
      </c>
      <c r="D91" s="10" t="s">
        <v>62</v>
      </c>
      <c r="E91" s="10">
        <v>1</v>
      </c>
      <c r="F91" s="10" t="s">
        <v>18</v>
      </c>
      <c r="G91" s="6"/>
      <c r="H91" s="7" t="str">
        <f t="shared" si="7"/>
        <v/>
      </c>
      <c r="I91" s="8" t="s">
        <v>19</v>
      </c>
      <c r="J91" s="8"/>
    </row>
    <row r="92" spans="1:10" ht="37.5" customHeight="1" x14ac:dyDescent="0.25">
      <c r="A92" s="2">
        <v>83</v>
      </c>
      <c r="B92" s="3" t="s">
        <v>208</v>
      </c>
      <c r="C92" s="4" t="s">
        <v>209</v>
      </c>
      <c r="D92" s="5" t="s">
        <v>210</v>
      </c>
      <c r="E92" s="5">
        <v>1</v>
      </c>
      <c r="F92" s="5" t="s">
        <v>18</v>
      </c>
      <c r="G92" s="6"/>
      <c r="H92" s="7" t="str">
        <f t="shared" si="7"/>
        <v/>
      </c>
      <c r="I92" s="3" t="s">
        <v>19</v>
      </c>
      <c r="J92" s="3"/>
    </row>
    <row r="93" spans="1:10" ht="37.5" customHeight="1" x14ac:dyDescent="0.25">
      <c r="A93" s="2">
        <v>84</v>
      </c>
      <c r="B93" s="8" t="s">
        <v>211</v>
      </c>
      <c r="C93" s="9" t="s">
        <v>212</v>
      </c>
      <c r="D93" s="10" t="s">
        <v>62</v>
      </c>
      <c r="E93" s="10">
        <v>1</v>
      </c>
      <c r="F93" s="10" t="s">
        <v>18</v>
      </c>
      <c r="G93" s="6"/>
      <c r="H93" s="7" t="str">
        <f t="shared" si="7"/>
        <v/>
      </c>
      <c r="I93" s="8" t="s">
        <v>19</v>
      </c>
      <c r="J93" s="8"/>
    </row>
    <row r="94" spans="1:10" ht="37.5" customHeight="1" x14ac:dyDescent="0.25">
      <c r="A94" s="2">
        <v>85</v>
      </c>
      <c r="B94" s="3" t="s">
        <v>213</v>
      </c>
      <c r="C94" s="4" t="s">
        <v>214</v>
      </c>
      <c r="D94" s="5" t="s">
        <v>62</v>
      </c>
      <c r="E94" s="5">
        <v>1</v>
      </c>
      <c r="F94" s="5" t="s">
        <v>18</v>
      </c>
      <c r="G94" s="6"/>
      <c r="H94" s="7" t="str">
        <f t="shared" si="7"/>
        <v/>
      </c>
      <c r="I94" s="3" t="s">
        <v>19</v>
      </c>
      <c r="J94" s="3"/>
    </row>
    <row r="95" spans="1:10" ht="37.5" customHeight="1" x14ac:dyDescent="0.25">
      <c r="A95" s="2">
        <v>86</v>
      </c>
      <c r="B95" s="8" t="s">
        <v>215</v>
      </c>
      <c r="C95" s="9" t="s">
        <v>216</v>
      </c>
      <c r="D95" s="10" t="s">
        <v>195</v>
      </c>
      <c r="E95" s="10">
        <v>1</v>
      </c>
      <c r="F95" s="10" t="s">
        <v>18</v>
      </c>
      <c r="G95" s="6"/>
      <c r="H95" s="7" t="str">
        <f t="shared" si="7"/>
        <v/>
      </c>
      <c r="I95" s="8" t="s">
        <v>19</v>
      </c>
      <c r="J95" s="8"/>
    </row>
    <row r="96" spans="1:10" ht="37.5" customHeight="1" x14ac:dyDescent="0.25">
      <c r="A96" s="2">
        <v>87</v>
      </c>
      <c r="B96" s="3" t="s">
        <v>217</v>
      </c>
      <c r="C96" s="4" t="s">
        <v>218</v>
      </c>
      <c r="D96" s="5" t="s">
        <v>219</v>
      </c>
      <c r="E96" s="5">
        <v>1</v>
      </c>
      <c r="F96" s="5" t="s">
        <v>18</v>
      </c>
      <c r="G96" s="6"/>
      <c r="H96" s="7" t="str">
        <f t="shared" si="7"/>
        <v/>
      </c>
      <c r="I96" s="3" t="s">
        <v>19</v>
      </c>
      <c r="J96" s="3"/>
    </row>
    <row r="97" spans="1:10" ht="37.5" customHeight="1" x14ac:dyDescent="0.25">
      <c r="A97" s="2">
        <v>88</v>
      </c>
      <c r="B97" s="8" t="s">
        <v>220</v>
      </c>
      <c r="C97" s="9" t="s">
        <v>221</v>
      </c>
      <c r="D97" s="10" t="s">
        <v>222</v>
      </c>
      <c r="E97" s="10">
        <v>1</v>
      </c>
      <c r="F97" s="10" t="s">
        <v>18</v>
      </c>
      <c r="G97" s="6"/>
      <c r="H97" s="7" t="str">
        <f t="shared" si="7"/>
        <v/>
      </c>
      <c r="I97" s="8" t="s">
        <v>19</v>
      </c>
      <c r="J97" s="8"/>
    </row>
    <row r="98" spans="1:10" ht="37.5" customHeight="1" x14ac:dyDescent="0.25">
      <c r="A98" s="2">
        <v>89</v>
      </c>
      <c r="B98" s="3" t="s">
        <v>223</v>
      </c>
      <c r="C98" s="4" t="s">
        <v>224</v>
      </c>
      <c r="D98" s="5" t="s">
        <v>62</v>
      </c>
      <c r="E98" s="5">
        <v>1</v>
      </c>
      <c r="F98" s="5" t="s">
        <v>18</v>
      </c>
      <c r="G98" s="6"/>
      <c r="H98" s="7" t="str">
        <f t="shared" si="7"/>
        <v/>
      </c>
      <c r="I98" s="3" t="s">
        <v>19</v>
      </c>
      <c r="J98" s="3"/>
    </row>
    <row r="99" spans="1:10" ht="37.5" customHeight="1" x14ac:dyDescent="0.25">
      <c r="A99" s="2">
        <v>90</v>
      </c>
      <c r="B99" s="8" t="s">
        <v>225</v>
      </c>
      <c r="C99" s="9" t="s">
        <v>226</v>
      </c>
      <c r="D99" s="10" t="s">
        <v>62</v>
      </c>
      <c r="E99" s="10">
        <v>1</v>
      </c>
      <c r="F99" s="10" t="s">
        <v>18</v>
      </c>
      <c r="G99" s="6"/>
      <c r="H99" s="7" t="str">
        <f t="shared" si="7"/>
        <v/>
      </c>
      <c r="I99" s="8" t="s">
        <v>19</v>
      </c>
      <c r="J99" s="8"/>
    </row>
    <row r="100" spans="1:10" ht="37.5" customHeight="1" x14ac:dyDescent="0.25">
      <c r="A100" s="2">
        <v>91</v>
      </c>
      <c r="B100" s="3" t="s">
        <v>227</v>
      </c>
      <c r="C100" s="4" t="s">
        <v>228</v>
      </c>
      <c r="D100" s="5" t="s">
        <v>62</v>
      </c>
      <c r="E100" s="5">
        <v>1</v>
      </c>
      <c r="F100" s="5" t="s">
        <v>18</v>
      </c>
      <c r="G100" s="6"/>
      <c r="H100" s="7" t="str">
        <f t="shared" si="7"/>
        <v/>
      </c>
      <c r="I100" s="3" t="s">
        <v>19</v>
      </c>
      <c r="J100" s="3"/>
    </row>
    <row r="101" spans="1:10" ht="37.5" customHeight="1" x14ac:dyDescent="0.25">
      <c r="A101" s="2">
        <v>92</v>
      </c>
      <c r="B101" s="8" t="s">
        <v>229</v>
      </c>
      <c r="C101" s="9" t="s">
        <v>230</v>
      </c>
      <c r="D101" s="10" t="s">
        <v>62</v>
      </c>
      <c r="E101" s="10">
        <v>1</v>
      </c>
      <c r="F101" s="10" t="s">
        <v>18</v>
      </c>
      <c r="G101" s="6"/>
      <c r="H101" s="7" t="str">
        <f t="shared" si="7"/>
        <v/>
      </c>
      <c r="I101" s="8" t="s">
        <v>19</v>
      </c>
      <c r="J101" s="8"/>
    </row>
    <row r="102" spans="1:10" ht="37.5" customHeight="1" x14ac:dyDescent="0.25">
      <c r="A102" s="2">
        <v>93</v>
      </c>
      <c r="B102" s="3" t="s">
        <v>231</v>
      </c>
      <c r="C102" s="4" t="s">
        <v>232</v>
      </c>
      <c r="D102" s="5" t="s">
        <v>62</v>
      </c>
      <c r="E102" s="5">
        <v>1</v>
      </c>
      <c r="F102" s="5" t="s">
        <v>18</v>
      </c>
      <c r="G102" s="6"/>
      <c r="H102" s="7" t="str">
        <f t="shared" si="7"/>
        <v/>
      </c>
      <c r="I102" s="3" t="s">
        <v>19</v>
      </c>
      <c r="J102" s="3"/>
    </row>
    <row r="103" spans="1:10" ht="37.5" customHeight="1" x14ac:dyDescent="0.25">
      <c r="A103" s="2">
        <v>94</v>
      </c>
      <c r="B103" s="8" t="s">
        <v>233</v>
      </c>
      <c r="C103" s="9" t="s">
        <v>234</v>
      </c>
      <c r="D103" s="10" t="s">
        <v>62</v>
      </c>
      <c r="E103" s="10">
        <v>1</v>
      </c>
      <c r="F103" s="10" t="s">
        <v>18</v>
      </c>
      <c r="G103" s="6"/>
      <c r="H103" s="7" t="str">
        <f t="shared" si="7"/>
        <v/>
      </c>
      <c r="I103" s="8" t="s">
        <v>19</v>
      </c>
      <c r="J103" s="8"/>
    </row>
    <row r="104" spans="1:10" ht="37.5" customHeight="1" x14ac:dyDescent="0.25">
      <c r="A104" s="2">
        <v>95</v>
      </c>
      <c r="B104" s="3" t="s">
        <v>235</v>
      </c>
      <c r="C104" s="4" t="s">
        <v>236</v>
      </c>
      <c r="D104" s="5" t="s">
        <v>62</v>
      </c>
      <c r="E104" s="5">
        <v>1</v>
      </c>
      <c r="F104" s="5" t="s">
        <v>18</v>
      </c>
      <c r="G104" s="6"/>
      <c r="H104" s="7" t="str">
        <f t="shared" si="7"/>
        <v/>
      </c>
      <c r="I104" s="3" t="s">
        <v>19</v>
      </c>
      <c r="J104" s="3"/>
    </row>
    <row r="105" spans="1:10" ht="37.5" customHeight="1" x14ac:dyDescent="0.25">
      <c r="A105" s="2">
        <v>96</v>
      </c>
      <c r="B105" s="8" t="s">
        <v>237</v>
      </c>
      <c r="C105" s="9" t="s">
        <v>238</v>
      </c>
      <c r="D105" s="10" t="s">
        <v>41</v>
      </c>
      <c r="E105" s="10">
        <v>1</v>
      </c>
      <c r="F105" s="10" t="s">
        <v>18</v>
      </c>
      <c r="G105" s="6"/>
      <c r="H105" s="7" t="str">
        <f>IF(G105="","",G105*E105)</f>
        <v/>
      </c>
      <c r="I105" s="8" t="s">
        <v>19</v>
      </c>
      <c r="J105" s="8"/>
    </row>
    <row r="106" spans="1:10" ht="21.75" customHeight="1" x14ac:dyDescent="0.25">
      <c r="A106" s="39" t="s">
        <v>239</v>
      </c>
      <c r="B106" s="39"/>
      <c r="C106" s="39"/>
      <c r="D106" s="39"/>
      <c r="E106" s="39"/>
      <c r="F106" s="39"/>
      <c r="G106" s="39"/>
      <c r="H106" s="39"/>
      <c r="I106" s="39"/>
      <c r="J106" s="39"/>
    </row>
    <row r="107" spans="1:10" ht="37.5" customHeight="1" x14ac:dyDescent="0.25">
      <c r="A107" s="2">
        <v>98</v>
      </c>
      <c r="B107" s="3" t="s">
        <v>240</v>
      </c>
      <c r="C107" s="4" t="s">
        <v>241</v>
      </c>
      <c r="D107" s="5" t="s">
        <v>191</v>
      </c>
      <c r="E107" s="5">
        <v>1</v>
      </c>
      <c r="F107" s="5" t="s">
        <v>18</v>
      </c>
      <c r="G107" s="6"/>
      <c r="H107" s="7" t="str">
        <f>IF(G107="","",G107*E107)</f>
        <v/>
      </c>
      <c r="I107" s="3" t="s">
        <v>19</v>
      </c>
      <c r="J107" s="3"/>
    </row>
    <row r="108" spans="1:10" ht="37.5" customHeight="1" x14ac:dyDescent="0.25">
      <c r="A108" s="2">
        <v>99</v>
      </c>
      <c r="B108" s="8" t="s">
        <v>242</v>
      </c>
      <c r="C108" s="9" t="s">
        <v>243</v>
      </c>
      <c r="D108" s="10" t="s">
        <v>158</v>
      </c>
      <c r="E108" s="10">
        <v>1</v>
      </c>
      <c r="F108" s="10" t="s">
        <v>18</v>
      </c>
      <c r="G108" s="6"/>
      <c r="H108" s="7" t="str">
        <f>IF(G108="","",G108*E108)</f>
        <v/>
      </c>
      <c r="I108" s="8" t="s">
        <v>19</v>
      </c>
      <c r="J108" s="8"/>
    </row>
    <row r="109" spans="1:10" ht="37.5" customHeight="1" x14ac:dyDescent="0.25">
      <c r="A109" s="2">
        <v>100</v>
      </c>
      <c r="B109" s="3" t="s">
        <v>244</v>
      </c>
      <c r="C109" s="4" t="s">
        <v>245</v>
      </c>
      <c r="D109" s="5" t="s">
        <v>191</v>
      </c>
      <c r="E109" s="5">
        <v>1</v>
      </c>
      <c r="F109" s="5" t="s">
        <v>18</v>
      </c>
      <c r="G109" s="6"/>
      <c r="H109" s="7" t="str">
        <f>IF(G109="","",G109*E109)</f>
        <v/>
      </c>
      <c r="I109" s="33" t="s">
        <v>19</v>
      </c>
      <c r="J109" s="33"/>
    </row>
    <row r="110" spans="1:10" ht="37.5" customHeight="1" x14ac:dyDescent="0.25">
      <c r="A110" s="2">
        <v>101</v>
      </c>
      <c r="B110" s="8" t="s">
        <v>246</v>
      </c>
      <c r="C110" s="9" t="s">
        <v>247</v>
      </c>
      <c r="D110" s="10" t="s">
        <v>62</v>
      </c>
      <c r="E110" s="10">
        <v>1</v>
      </c>
      <c r="F110" s="10" t="s">
        <v>18</v>
      </c>
      <c r="G110" s="6"/>
      <c r="H110" s="7" t="str">
        <f>IF(G110="","",G110*E110)</f>
        <v/>
      </c>
      <c r="I110" s="8" t="s">
        <v>19</v>
      </c>
      <c r="J110" s="8"/>
    </row>
    <row r="111" spans="1:10" ht="37.5" customHeight="1" x14ac:dyDescent="0.25">
      <c r="A111" s="2">
        <v>102</v>
      </c>
      <c r="B111" s="3" t="s">
        <v>248</v>
      </c>
      <c r="C111" s="4" t="s">
        <v>249</v>
      </c>
      <c r="D111" s="5" t="s">
        <v>62</v>
      </c>
      <c r="E111" s="5">
        <v>1</v>
      </c>
      <c r="F111" s="5" t="s">
        <v>18</v>
      </c>
      <c r="G111" s="6"/>
      <c r="H111" s="7" t="str">
        <f>IF(G111="","",G111*E111)</f>
        <v/>
      </c>
      <c r="I111" s="33" t="s">
        <v>19</v>
      </c>
      <c r="J111" s="33"/>
    </row>
    <row r="112" spans="1:10" ht="37.5" customHeight="1" x14ac:dyDescent="0.25">
      <c r="A112" s="2">
        <v>104</v>
      </c>
      <c r="B112" s="8" t="s">
        <v>250</v>
      </c>
      <c r="C112" s="9" t="s">
        <v>251</v>
      </c>
      <c r="D112" s="10" t="s">
        <v>252</v>
      </c>
      <c r="E112" s="10">
        <v>1</v>
      </c>
      <c r="F112" s="10" t="s">
        <v>18</v>
      </c>
      <c r="G112" s="6"/>
      <c r="H112" s="7" t="str">
        <f t="shared" ref="H112:H128" si="8">IF(G112="","",G112*E112)</f>
        <v/>
      </c>
      <c r="I112" s="8" t="s">
        <v>19</v>
      </c>
      <c r="J112" s="8"/>
    </row>
    <row r="113" spans="1:10" ht="37.5" customHeight="1" x14ac:dyDescent="0.25">
      <c r="A113" s="2">
        <v>105</v>
      </c>
      <c r="B113" s="33" t="s">
        <v>253</v>
      </c>
      <c r="C113" s="34" t="s">
        <v>254</v>
      </c>
      <c r="D113" s="35" t="s">
        <v>252</v>
      </c>
      <c r="E113" s="35">
        <v>1</v>
      </c>
      <c r="F113" s="35" t="s">
        <v>18</v>
      </c>
      <c r="G113" s="6"/>
      <c r="H113" s="7" t="str">
        <f t="shared" si="8"/>
        <v/>
      </c>
      <c r="I113" s="33" t="s">
        <v>19</v>
      </c>
      <c r="J113" s="33"/>
    </row>
    <row r="114" spans="1:10" ht="37.5" customHeight="1" x14ac:dyDescent="0.25">
      <c r="A114" s="2">
        <v>106</v>
      </c>
      <c r="B114" s="8" t="s">
        <v>255</v>
      </c>
      <c r="C114" s="9" t="s">
        <v>256</v>
      </c>
      <c r="D114" s="10" t="s">
        <v>252</v>
      </c>
      <c r="E114" s="10">
        <v>1</v>
      </c>
      <c r="F114" s="10" t="s">
        <v>18</v>
      </c>
      <c r="G114" s="6"/>
      <c r="H114" s="7" t="str">
        <f t="shared" si="8"/>
        <v/>
      </c>
      <c r="I114" s="8" t="s">
        <v>19</v>
      </c>
      <c r="J114" s="8"/>
    </row>
    <row r="115" spans="1:10" ht="37.5" customHeight="1" x14ac:dyDescent="0.25">
      <c r="A115" s="2">
        <v>107</v>
      </c>
      <c r="B115" s="33" t="s">
        <v>257</v>
      </c>
      <c r="C115" s="34" t="s">
        <v>258</v>
      </c>
      <c r="D115" s="35" t="s">
        <v>252</v>
      </c>
      <c r="E115" s="35">
        <v>1</v>
      </c>
      <c r="F115" s="35" t="s">
        <v>18</v>
      </c>
      <c r="G115" s="6"/>
      <c r="H115" s="7" t="str">
        <f t="shared" si="8"/>
        <v/>
      </c>
      <c r="I115" s="33" t="s">
        <v>19</v>
      </c>
      <c r="J115" s="33"/>
    </row>
    <row r="116" spans="1:10" ht="37.5" customHeight="1" x14ac:dyDescent="0.25">
      <c r="A116" s="2">
        <v>108</v>
      </c>
      <c r="B116" s="8" t="s">
        <v>259</v>
      </c>
      <c r="C116" s="9" t="s">
        <v>260</v>
      </c>
      <c r="D116" s="10" t="s">
        <v>62</v>
      </c>
      <c r="E116" s="10">
        <v>1</v>
      </c>
      <c r="F116" s="10" t="s">
        <v>18</v>
      </c>
      <c r="G116" s="6"/>
      <c r="H116" s="7" t="str">
        <f t="shared" si="8"/>
        <v/>
      </c>
      <c r="I116" s="8" t="s">
        <v>19</v>
      </c>
      <c r="J116" s="8"/>
    </row>
    <row r="117" spans="1:10" ht="37.5" customHeight="1" x14ac:dyDescent="0.25">
      <c r="A117" s="2">
        <v>109</v>
      </c>
      <c r="B117" s="33" t="s">
        <v>261</v>
      </c>
      <c r="C117" s="34" t="s">
        <v>262</v>
      </c>
      <c r="D117" s="35" t="s">
        <v>62</v>
      </c>
      <c r="E117" s="35">
        <v>1</v>
      </c>
      <c r="F117" s="35" t="s">
        <v>18</v>
      </c>
      <c r="G117" s="6"/>
      <c r="H117" s="7" t="str">
        <f t="shared" si="8"/>
        <v/>
      </c>
      <c r="I117" s="33" t="s">
        <v>19</v>
      </c>
      <c r="J117" s="33"/>
    </row>
    <row r="118" spans="1:10" ht="37.5" customHeight="1" x14ac:dyDescent="0.25">
      <c r="A118" s="2">
        <v>110</v>
      </c>
      <c r="B118" s="8" t="s">
        <v>263</v>
      </c>
      <c r="C118" s="9" t="s">
        <v>264</v>
      </c>
      <c r="D118" s="10" t="s">
        <v>62</v>
      </c>
      <c r="E118" s="10">
        <v>1</v>
      </c>
      <c r="F118" s="10" t="s">
        <v>18</v>
      </c>
      <c r="G118" s="6"/>
      <c r="H118" s="7" t="str">
        <f t="shared" si="8"/>
        <v/>
      </c>
      <c r="I118" s="8" t="s">
        <v>19</v>
      </c>
      <c r="J118" s="8"/>
    </row>
    <row r="119" spans="1:10" ht="37.5" customHeight="1" x14ac:dyDescent="0.25">
      <c r="A119" s="2">
        <v>111</v>
      </c>
      <c r="B119" s="33" t="s">
        <v>265</v>
      </c>
      <c r="C119" s="34" t="s">
        <v>266</v>
      </c>
      <c r="D119" s="35" t="s">
        <v>62</v>
      </c>
      <c r="E119" s="35">
        <v>1</v>
      </c>
      <c r="F119" s="35" t="s">
        <v>18</v>
      </c>
      <c r="G119" s="6"/>
      <c r="H119" s="7" t="str">
        <f t="shared" si="8"/>
        <v/>
      </c>
      <c r="I119" s="33" t="s">
        <v>19</v>
      </c>
      <c r="J119" s="33"/>
    </row>
    <row r="120" spans="1:10" ht="37.5" customHeight="1" x14ac:dyDescent="0.25">
      <c r="A120" s="2">
        <v>112</v>
      </c>
      <c r="B120" s="8" t="s">
        <v>267</v>
      </c>
      <c r="C120" s="9" t="s">
        <v>268</v>
      </c>
      <c r="D120" s="10" t="s">
        <v>269</v>
      </c>
      <c r="E120" s="10">
        <v>1</v>
      </c>
      <c r="F120" s="10" t="s">
        <v>18</v>
      </c>
      <c r="G120" s="6"/>
      <c r="H120" s="7" t="str">
        <f t="shared" si="8"/>
        <v/>
      </c>
      <c r="I120" s="8" t="s">
        <v>19</v>
      </c>
      <c r="J120" s="8"/>
    </row>
    <row r="121" spans="1:10" ht="37.5" customHeight="1" x14ac:dyDescent="0.25">
      <c r="A121" s="2">
        <v>113</v>
      </c>
      <c r="B121" s="33" t="s">
        <v>270</v>
      </c>
      <c r="C121" s="34" t="s">
        <v>271</v>
      </c>
      <c r="D121" s="35" t="s">
        <v>269</v>
      </c>
      <c r="E121" s="35">
        <v>1</v>
      </c>
      <c r="F121" s="35" t="s">
        <v>18</v>
      </c>
      <c r="G121" s="6"/>
      <c r="H121" s="7" t="str">
        <f t="shared" si="8"/>
        <v/>
      </c>
      <c r="I121" s="33" t="s">
        <v>19</v>
      </c>
      <c r="J121" s="33"/>
    </row>
    <row r="122" spans="1:10" ht="37.5" customHeight="1" x14ac:dyDescent="0.25">
      <c r="A122" s="2">
        <v>114</v>
      </c>
      <c r="B122" s="8" t="s">
        <v>272</v>
      </c>
      <c r="C122" s="9" t="s">
        <v>273</v>
      </c>
      <c r="D122" s="10" t="s">
        <v>62</v>
      </c>
      <c r="E122" s="10">
        <v>1</v>
      </c>
      <c r="F122" s="10" t="s">
        <v>18</v>
      </c>
      <c r="G122" s="6"/>
      <c r="H122" s="7" t="str">
        <f t="shared" si="8"/>
        <v/>
      </c>
      <c r="I122" s="8" t="s">
        <v>19</v>
      </c>
      <c r="J122" s="8"/>
    </row>
    <row r="123" spans="1:10" ht="37.5" customHeight="1" x14ac:dyDescent="0.25">
      <c r="A123" s="2">
        <v>115</v>
      </c>
      <c r="B123" s="33" t="s">
        <v>274</v>
      </c>
      <c r="C123" s="34" t="s">
        <v>275</v>
      </c>
      <c r="D123" s="35" t="s">
        <v>62</v>
      </c>
      <c r="E123" s="35">
        <v>1</v>
      </c>
      <c r="F123" s="35" t="s">
        <v>18</v>
      </c>
      <c r="G123" s="6"/>
      <c r="H123" s="7" t="str">
        <f t="shared" si="8"/>
        <v/>
      </c>
      <c r="I123" s="33" t="s">
        <v>19</v>
      </c>
      <c r="J123" s="33"/>
    </row>
    <row r="124" spans="1:10" ht="37.5" customHeight="1" x14ac:dyDescent="0.25">
      <c r="A124" s="2">
        <v>116</v>
      </c>
      <c r="B124" s="8" t="s">
        <v>276</v>
      </c>
      <c r="C124" s="9" t="s">
        <v>277</v>
      </c>
      <c r="D124" s="10" t="s">
        <v>269</v>
      </c>
      <c r="E124" s="10">
        <v>1</v>
      </c>
      <c r="F124" s="10" t="s">
        <v>18</v>
      </c>
      <c r="G124" s="6"/>
      <c r="H124" s="7" t="str">
        <f t="shared" si="8"/>
        <v/>
      </c>
      <c r="I124" s="8" t="s">
        <v>19</v>
      </c>
      <c r="J124" s="8"/>
    </row>
    <row r="125" spans="1:10" ht="37.5" customHeight="1" x14ac:dyDescent="0.25">
      <c r="A125" s="2">
        <v>117</v>
      </c>
      <c r="B125" s="33" t="s">
        <v>278</v>
      </c>
      <c r="C125" s="34" t="s">
        <v>279</v>
      </c>
      <c r="D125" s="35" t="s">
        <v>269</v>
      </c>
      <c r="E125" s="35">
        <v>1</v>
      </c>
      <c r="F125" s="35" t="s">
        <v>18</v>
      </c>
      <c r="G125" s="6"/>
      <c r="H125" s="7" t="str">
        <f t="shared" si="8"/>
        <v/>
      </c>
      <c r="I125" s="33" t="s">
        <v>19</v>
      </c>
      <c r="J125" s="33"/>
    </row>
    <row r="126" spans="1:10" ht="37.5" customHeight="1" x14ac:dyDescent="0.25">
      <c r="A126" s="2">
        <v>118</v>
      </c>
      <c r="B126" s="8" t="s">
        <v>280</v>
      </c>
      <c r="C126" s="9" t="s">
        <v>281</v>
      </c>
      <c r="D126" s="10" t="s">
        <v>62</v>
      </c>
      <c r="E126" s="10">
        <v>1</v>
      </c>
      <c r="F126" s="10" t="s">
        <v>18</v>
      </c>
      <c r="G126" s="6"/>
      <c r="H126" s="7" t="str">
        <f t="shared" si="8"/>
        <v/>
      </c>
      <c r="I126" s="8" t="s">
        <v>19</v>
      </c>
      <c r="J126" s="8"/>
    </row>
    <row r="127" spans="1:10" ht="37.5" customHeight="1" x14ac:dyDescent="0.25">
      <c r="A127" s="2">
        <v>119</v>
      </c>
      <c r="B127" s="33" t="s">
        <v>282</v>
      </c>
      <c r="C127" s="34" t="s">
        <v>283</v>
      </c>
      <c r="D127" s="35" t="s">
        <v>269</v>
      </c>
      <c r="E127" s="35">
        <v>1</v>
      </c>
      <c r="F127" s="35" t="s">
        <v>18</v>
      </c>
      <c r="G127" s="6"/>
      <c r="H127" s="7" t="str">
        <f t="shared" si="8"/>
        <v/>
      </c>
      <c r="I127" s="33" t="s">
        <v>19</v>
      </c>
      <c r="J127" s="33"/>
    </row>
    <row r="128" spans="1:10" ht="37.5" customHeight="1" x14ac:dyDescent="0.25">
      <c r="A128" s="2">
        <v>120</v>
      </c>
      <c r="B128" s="8" t="s">
        <v>284</v>
      </c>
      <c r="C128" s="9" t="s">
        <v>285</v>
      </c>
      <c r="D128" s="10" t="s">
        <v>62</v>
      </c>
      <c r="E128" s="10">
        <v>1</v>
      </c>
      <c r="F128" s="10" t="s">
        <v>18</v>
      </c>
      <c r="G128" s="6"/>
      <c r="H128" s="7" t="str">
        <f t="shared" si="8"/>
        <v/>
      </c>
      <c r="I128" s="8" t="s">
        <v>19</v>
      </c>
      <c r="J128" s="8"/>
    </row>
    <row r="129" spans="1:10" ht="20.25" customHeight="1" x14ac:dyDescent="0.25">
      <c r="A129" s="38" t="s">
        <v>286</v>
      </c>
      <c r="B129" s="38"/>
      <c r="C129" s="38"/>
      <c r="D129" s="38"/>
      <c r="E129" s="38"/>
      <c r="F129" s="38"/>
      <c r="G129" s="38"/>
      <c r="H129" s="38"/>
      <c r="I129" s="38"/>
      <c r="J129" s="38"/>
    </row>
    <row r="130" spans="1:10" ht="37.5" customHeight="1" x14ac:dyDescent="0.25">
      <c r="A130" s="2">
        <v>121</v>
      </c>
      <c r="B130" s="3" t="s">
        <v>287</v>
      </c>
      <c r="C130" s="4" t="s">
        <v>288</v>
      </c>
      <c r="D130" s="5" t="s">
        <v>289</v>
      </c>
      <c r="E130" s="5">
        <v>1</v>
      </c>
      <c r="F130" s="5" t="s">
        <v>18</v>
      </c>
      <c r="G130" s="6"/>
      <c r="H130" s="7" t="str">
        <f>IF(G130="","",G130*E130)</f>
        <v/>
      </c>
      <c r="I130" s="3" t="s">
        <v>19</v>
      </c>
      <c r="J130" s="3"/>
    </row>
    <row r="131" spans="1:10" ht="37.5" customHeight="1" x14ac:dyDescent="0.25">
      <c r="A131" s="2">
        <v>122</v>
      </c>
      <c r="B131" s="8" t="s">
        <v>290</v>
      </c>
      <c r="C131" s="9" t="s">
        <v>291</v>
      </c>
      <c r="D131" s="10" t="s">
        <v>289</v>
      </c>
      <c r="E131" s="10">
        <v>1</v>
      </c>
      <c r="F131" s="10" t="s">
        <v>18</v>
      </c>
      <c r="G131" s="6"/>
      <c r="H131" s="7" t="str">
        <f>IF(G131="","",G131*E131)</f>
        <v/>
      </c>
      <c r="I131" s="8" t="s">
        <v>19</v>
      </c>
      <c r="J131" s="8"/>
    </row>
    <row r="132" spans="1:10" ht="37.5" customHeight="1" x14ac:dyDescent="0.25">
      <c r="A132" s="2">
        <v>123</v>
      </c>
      <c r="B132" s="3" t="s">
        <v>292</v>
      </c>
      <c r="C132" s="4" t="s">
        <v>293</v>
      </c>
      <c r="D132" s="5" t="s">
        <v>62</v>
      </c>
      <c r="E132" s="5">
        <v>1</v>
      </c>
      <c r="F132" s="5" t="s">
        <v>18</v>
      </c>
      <c r="G132" s="6"/>
      <c r="H132" s="7" t="str">
        <f>IF(G132="","",G132*E132)</f>
        <v/>
      </c>
      <c r="I132" s="3" t="s">
        <v>19</v>
      </c>
      <c r="J132" s="3"/>
    </row>
    <row r="133" spans="1:10" ht="37.5" customHeight="1" x14ac:dyDescent="0.25">
      <c r="A133" s="2">
        <v>124</v>
      </c>
      <c r="B133" s="8" t="s">
        <v>294</v>
      </c>
      <c r="C133" s="9" t="s">
        <v>295</v>
      </c>
      <c r="D133" s="10" t="s">
        <v>62</v>
      </c>
      <c r="E133" s="10">
        <v>1</v>
      </c>
      <c r="F133" s="10" t="s">
        <v>18</v>
      </c>
      <c r="G133" s="6"/>
      <c r="H133" s="7" t="str">
        <f>IF(G133="","",G133*E133)</f>
        <v/>
      </c>
      <c r="I133" s="8" t="s">
        <v>19</v>
      </c>
      <c r="J133" s="8"/>
    </row>
    <row r="134" spans="1:10" ht="37.5" customHeight="1" x14ac:dyDescent="0.25">
      <c r="A134" s="2">
        <v>125</v>
      </c>
      <c r="B134" s="3" t="s">
        <v>296</v>
      </c>
      <c r="C134" s="4" t="s">
        <v>297</v>
      </c>
      <c r="D134" s="5" t="s">
        <v>62</v>
      </c>
      <c r="E134" s="5">
        <v>1</v>
      </c>
      <c r="F134" s="5" t="s">
        <v>18</v>
      </c>
      <c r="G134" s="6"/>
      <c r="H134" s="7" t="str">
        <f>IF(G134="","",G134*E134)</f>
        <v/>
      </c>
      <c r="I134" s="3" t="s">
        <v>19</v>
      </c>
      <c r="J134" s="3"/>
    </row>
    <row r="135" spans="1:10" ht="37.5" customHeight="1" x14ac:dyDescent="0.25">
      <c r="A135" s="53" t="s">
        <v>298</v>
      </c>
      <c r="B135" s="54"/>
      <c r="C135" s="54"/>
      <c r="D135" s="54"/>
      <c r="E135" s="54"/>
      <c r="F135" s="54"/>
      <c r="G135" s="54"/>
      <c r="H135" s="54"/>
      <c r="I135" s="54"/>
      <c r="J135" s="54"/>
    </row>
    <row r="136" spans="1:10" ht="37.5" customHeight="1" thickBot="1" x14ac:dyDescent="0.3">
      <c r="A136" s="40" t="s">
        <v>299</v>
      </c>
      <c r="B136" s="40"/>
      <c r="C136" s="40"/>
      <c r="D136" s="40"/>
      <c r="E136" s="40"/>
      <c r="F136" s="40"/>
      <c r="G136" s="40"/>
      <c r="H136" s="40"/>
      <c r="I136" s="40"/>
      <c r="J136" s="40"/>
    </row>
    <row r="137" spans="1:10" ht="24.75" thickBot="1" x14ac:dyDescent="0.3">
      <c r="A137" s="16" t="s">
        <v>4</v>
      </c>
      <c r="B137" s="56" t="s">
        <v>300</v>
      </c>
      <c r="C137" s="57"/>
      <c r="D137" s="16" t="s">
        <v>301</v>
      </c>
      <c r="E137" s="16" t="s">
        <v>302</v>
      </c>
      <c r="F137" s="16" t="s">
        <v>9</v>
      </c>
      <c r="G137" s="16" t="s">
        <v>303</v>
      </c>
      <c r="H137" s="16" t="s">
        <v>13</v>
      </c>
      <c r="I137" s="16"/>
      <c r="J137" s="16"/>
    </row>
    <row r="138" spans="1:10" ht="15.75" thickBot="1" x14ac:dyDescent="0.3">
      <c r="A138" s="55" t="s">
        <v>304</v>
      </c>
      <c r="B138" s="55"/>
      <c r="C138" s="55"/>
      <c r="D138" s="55"/>
      <c r="E138" s="55"/>
      <c r="F138" s="55"/>
      <c r="G138" s="55"/>
      <c r="H138" s="55"/>
      <c r="I138" s="55"/>
      <c r="J138" s="55"/>
    </row>
    <row r="139" spans="1:10" ht="24.75" thickBot="1" x14ac:dyDescent="0.3">
      <c r="A139" s="2">
        <v>127</v>
      </c>
      <c r="B139" s="17" t="s">
        <v>305</v>
      </c>
      <c r="C139" s="18" t="s">
        <v>306</v>
      </c>
      <c r="D139" s="10" t="s">
        <v>307</v>
      </c>
      <c r="E139" s="19" t="s">
        <v>308</v>
      </c>
      <c r="F139" s="10" t="s">
        <v>18</v>
      </c>
      <c r="G139" s="12"/>
      <c r="H139" s="20" t="s">
        <v>309</v>
      </c>
      <c r="I139" s="13"/>
      <c r="J139" s="13"/>
    </row>
    <row r="140" spans="1:10" ht="24" x14ac:dyDescent="0.25">
      <c r="A140" s="2">
        <v>128</v>
      </c>
      <c r="B140" s="21" t="s">
        <v>305</v>
      </c>
      <c r="C140" s="22" t="s">
        <v>310</v>
      </c>
      <c r="D140" s="5" t="s">
        <v>307</v>
      </c>
      <c r="E140" s="19" t="s">
        <v>308</v>
      </c>
      <c r="F140" s="5" t="s">
        <v>18</v>
      </c>
      <c r="G140" s="12"/>
      <c r="H140" s="23" t="s">
        <v>309</v>
      </c>
      <c r="I140" s="15"/>
      <c r="J140" s="15"/>
    </row>
    <row r="141" spans="1:10" ht="24" x14ac:dyDescent="0.25">
      <c r="A141" s="2">
        <v>129</v>
      </c>
      <c r="B141" s="17" t="s">
        <v>305</v>
      </c>
      <c r="C141" s="24" t="s">
        <v>311</v>
      </c>
      <c r="D141" s="10" t="s">
        <v>307</v>
      </c>
      <c r="E141" s="19" t="s">
        <v>308</v>
      </c>
      <c r="F141" s="10" t="s">
        <v>18</v>
      </c>
      <c r="G141" s="12"/>
      <c r="H141" s="20" t="s">
        <v>309</v>
      </c>
      <c r="I141" s="13"/>
      <c r="J141" s="13"/>
    </row>
    <row r="142" spans="1:10" ht="24.75" thickBot="1" x14ac:dyDescent="0.3">
      <c r="A142" s="2">
        <v>130</v>
      </c>
      <c r="B142" s="21" t="s">
        <v>305</v>
      </c>
      <c r="C142" s="25" t="s">
        <v>312</v>
      </c>
      <c r="D142" s="5" t="s">
        <v>307</v>
      </c>
      <c r="E142" s="19" t="s">
        <v>308</v>
      </c>
      <c r="F142" s="5" t="s">
        <v>18</v>
      </c>
      <c r="G142" s="12"/>
      <c r="H142" s="23" t="s">
        <v>309</v>
      </c>
      <c r="I142" s="15"/>
      <c r="J142" s="15"/>
    </row>
    <row r="143" spans="1:10" ht="15.75" thickBot="1" x14ac:dyDescent="0.3">
      <c r="A143" s="42" t="s">
        <v>313</v>
      </c>
      <c r="B143" s="42"/>
      <c r="C143" s="42"/>
      <c r="D143" s="42"/>
      <c r="E143" s="42"/>
      <c r="F143" s="42"/>
      <c r="G143" s="42"/>
      <c r="H143" s="42"/>
      <c r="I143" s="42"/>
      <c r="J143" s="42"/>
    </row>
    <row r="144" spans="1:10" ht="24.75" thickBot="1" x14ac:dyDescent="0.3">
      <c r="A144" s="2">
        <v>131</v>
      </c>
      <c r="B144" s="17" t="s">
        <v>314</v>
      </c>
      <c r="C144" s="18" t="s">
        <v>306</v>
      </c>
      <c r="D144" s="10" t="s">
        <v>307</v>
      </c>
      <c r="E144" s="19" t="s">
        <v>308</v>
      </c>
      <c r="F144" s="10" t="s">
        <v>18</v>
      </c>
      <c r="G144" s="12"/>
      <c r="H144" s="20" t="s">
        <v>309</v>
      </c>
      <c r="I144" s="13"/>
      <c r="J144" s="13"/>
    </row>
    <row r="145" spans="1:10" ht="24" x14ac:dyDescent="0.25">
      <c r="A145" s="2">
        <v>132</v>
      </c>
      <c r="B145" s="21" t="s">
        <v>314</v>
      </c>
      <c r="C145" s="22" t="s">
        <v>310</v>
      </c>
      <c r="D145" s="5" t="s">
        <v>307</v>
      </c>
      <c r="E145" s="19" t="s">
        <v>308</v>
      </c>
      <c r="F145" s="5" t="s">
        <v>18</v>
      </c>
      <c r="G145" s="12"/>
      <c r="H145" s="23" t="s">
        <v>309</v>
      </c>
      <c r="I145" s="15"/>
      <c r="J145" s="15"/>
    </row>
    <row r="146" spans="1:10" ht="24" x14ac:dyDescent="0.25">
      <c r="A146" s="2">
        <v>133</v>
      </c>
      <c r="B146" s="17" t="s">
        <v>314</v>
      </c>
      <c r="C146" s="24" t="s">
        <v>311</v>
      </c>
      <c r="D146" s="10" t="s">
        <v>307</v>
      </c>
      <c r="E146" s="19" t="s">
        <v>308</v>
      </c>
      <c r="F146" s="10" t="s">
        <v>18</v>
      </c>
      <c r="G146" s="12"/>
      <c r="H146" s="20" t="s">
        <v>309</v>
      </c>
      <c r="I146" s="13"/>
      <c r="J146" s="13"/>
    </row>
    <row r="147" spans="1:10" ht="24.75" thickBot="1" x14ac:dyDescent="0.3">
      <c r="A147" s="2">
        <v>134</v>
      </c>
      <c r="B147" s="21" t="s">
        <v>314</v>
      </c>
      <c r="C147" s="25" t="s">
        <v>312</v>
      </c>
      <c r="D147" s="5" t="s">
        <v>307</v>
      </c>
      <c r="E147" s="19" t="s">
        <v>308</v>
      </c>
      <c r="F147" s="5" t="s">
        <v>18</v>
      </c>
      <c r="G147" s="12"/>
      <c r="H147" s="23" t="s">
        <v>309</v>
      </c>
      <c r="I147" s="15"/>
      <c r="J147" s="15"/>
    </row>
    <row r="148" spans="1:10" ht="15.75" thickBot="1" x14ac:dyDescent="0.3">
      <c r="A148" s="42" t="s">
        <v>315</v>
      </c>
      <c r="B148" s="42"/>
      <c r="C148" s="42"/>
      <c r="D148" s="42"/>
      <c r="E148" s="42"/>
      <c r="F148" s="42"/>
      <c r="G148" s="42"/>
      <c r="H148" s="42"/>
      <c r="I148" s="42"/>
      <c r="J148" s="42"/>
    </row>
    <row r="149" spans="1:10" ht="24.75" thickBot="1" x14ac:dyDescent="0.3">
      <c r="A149" s="2">
        <v>135</v>
      </c>
      <c r="B149" s="17" t="s">
        <v>316</v>
      </c>
      <c r="C149" s="18" t="s">
        <v>306</v>
      </c>
      <c r="D149" s="10" t="s">
        <v>307</v>
      </c>
      <c r="E149" s="19" t="s">
        <v>308</v>
      </c>
      <c r="F149" s="10" t="s">
        <v>18</v>
      </c>
      <c r="G149" s="12"/>
      <c r="H149" s="20" t="s">
        <v>309</v>
      </c>
      <c r="I149" s="13"/>
      <c r="J149" s="13"/>
    </row>
    <row r="150" spans="1:10" ht="24" x14ac:dyDescent="0.25">
      <c r="A150" s="2">
        <v>136</v>
      </c>
      <c r="B150" s="21" t="s">
        <v>316</v>
      </c>
      <c r="C150" s="22" t="s">
        <v>310</v>
      </c>
      <c r="D150" s="5" t="s">
        <v>307</v>
      </c>
      <c r="E150" s="19" t="s">
        <v>308</v>
      </c>
      <c r="F150" s="5" t="s">
        <v>18</v>
      </c>
      <c r="G150" s="12"/>
      <c r="H150" s="23" t="s">
        <v>309</v>
      </c>
      <c r="I150" s="15"/>
      <c r="J150" s="15"/>
    </row>
    <row r="151" spans="1:10" ht="24" x14ac:dyDescent="0.25">
      <c r="A151" s="2">
        <v>137</v>
      </c>
      <c r="B151" s="17" t="s">
        <v>316</v>
      </c>
      <c r="C151" s="24" t="s">
        <v>311</v>
      </c>
      <c r="D151" s="10" t="s">
        <v>307</v>
      </c>
      <c r="E151" s="19" t="s">
        <v>308</v>
      </c>
      <c r="F151" s="10" t="s">
        <v>18</v>
      </c>
      <c r="G151" s="12"/>
      <c r="H151" s="20" t="s">
        <v>309</v>
      </c>
      <c r="I151" s="13"/>
      <c r="J151" s="13"/>
    </row>
    <row r="152" spans="1:10" ht="24.75" thickBot="1" x14ac:dyDescent="0.3">
      <c r="A152" s="2">
        <v>138</v>
      </c>
      <c r="B152" s="21" t="s">
        <v>316</v>
      </c>
      <c r="C152" s="25" t="s">
        <v>312</v>
      </c>
      <c r="D152" s="5" t="s">
        <v>307</v>
      </c>
      <c r="E152" s="19" t="s">
        <v>308</v>
      </c>
      <c r="F152" s="5" t="s">
        <v>18</v>
      </c>
      <c r="G152" s="12"/>
      <c r="H152" s="23" t="s">
        <v>309</v>
      </c>
      <c r="I152" s="15"/>
      <c r="J152" s="15"/>
    </row>
    <row r="153" spans="1:10" ht="15.75" thickBot="1" x14ac:dyDescent="0.3">
      <c r="A153" s="42" t="s">
        <v>317</v>
      </c>
      <c r="B153" s="42"/>
      <c r="C153" s="42"/>
      <c r="D153" s="42"/>
      <c r="E153" s="42"/>
      <c r="F153" s="42"/>
      <c r="G153" s="42"/>
      <c r="H153" s="42"/>
      <c r="I153" s="42"/>
      <c r="J153" s="42"/>
    </row>
    <row r="154" spans="1:10" ht="24.75" thickBot="1" x14ac:dyDescent="0.3">
      <c r="A154" s="2">
        <v>139</v>
      </c>
      <c r="B154" s="17" t="s">
        <v>318</v>
      </c>
      <c r="C154" s="18" t="s">
        <v>306</v>
      </c>
      <c r="D154" s="10" t="s">
        <v>307</v>
      </c>
      <c r="E154" s="19" t="s">
        <v>308</v>
      </c>
      <c r="F154" s="10" t="s">
        <v>18</v>
      </c>
      <c r="G154" s="12"/>
      <c r="H154" s="20" t="s">
        <v>309</v>
      </c>
      <c r="I154" s="13"/>
      <c r="J154" s="13"/>
    </row>
    <row r="155" spans="1:10" ht="24" x14ac:dyDescent="0.25">
      <c r="A155" s="2">
        <v>140</v>
      </c>
      <c r="B155" s="21" t="s">
        <v>318</v>
      </c>
      <c r="C155" s="22" t="s">
        <v>310</v>
      </c>
      <c r="D155" s="5" t="s">
        <v>307</v>
      </c>
      <c r="E155" s="19" t="s">
        <v>308</v>
      </c>
      <c r="F155" s="5" t="s">
        <v>18</v>
      </c>
      <c r="G155" s="12"/>
      <c r="H155" s="23" t="s">
        <v>309</v>
      </c>
      <c r="I155" s="15"/>
      <c r="J155" s="15"/>
    </row>
    <row r="156" spans="1:10" ht="24" x14ac:dyDescent="0.25">
      <c r="A156" s="2">
        <v>141</v>
      </c>
      <c r="B156" s="17" t="s">
        <v>318</v>
      </c>
      <c r="C156" s="24" t="s">
        <v>311</v>
      </c>
      <c r="D156" s="10" t="s">
        <v>307</v>
      </c>
      <c r="E156" s="19" t="s">
        <v>308</v>
      </c>
      <c r="F156" s="10" t="s">
        <v>18</v>
      </c>
      <c r="G156" s="12"/>
      <c r="H156" s="20" t="s">
        <v>309</v>
      </c>
      <c r="I156" s="13"/>
      <c r="J156" s="13"/>
    </row>
    <row r="157" spans="1:10" ht="24" x14ac:dyDescent="0.25">
      <c r="A157" s="2">
        <v>142</v>
      </c>
      <c r="B157" s="21" t="s">
        <v>319</v>
      </c>
      <c r="C157" s="25" t="s">
        <v>312</v>
      </c>
      <c r="D157" s="5" t="s">
        <v>307</v>
      </c>
      <c r="E157" s="19" t="s">
        <v>308</v>
      </c>
      <c r="F157" s="5" t="s">
        <v>18</v>
      </c>
      <c r="G157" s="12"/>
      <c r="H157" s="23" t="s">
        <v>309</v>
      </c>
      <c r="I157" s="15"/>
      <c r="J157" s="15"/>
    </row>
    <row r="158" spans="1:10" x14ac:dyDescent="0.25">
      <c r="A158" s="42" t="s">
        <v>320</v>
      </c>
      <c r="B158" s="42"/>
      <c r="C158" s="42"/>
      <c r="D158" s="42"/>
      <c r="E158" s="42"/>
      <c r="F158" s="42"/>
      <c r="G158" s="42"/>
      <c r="H158" s="42"/>
      <c r="I158" s="42"/>
      <c r="J158" s="42"/>
    </row>
    <row r="159" spans="1:10" ht="24" x14ac:dyDescent="0.25">
      <c r="A159" s="2">
        <v>143</v>
      </c>
      <c r="B159" s="8" t="s">
        <v>321</v>
      </c>
      <c r="C159" s="18" t="s">
        <v>306</v>
      </c>
      <c r="D159" s="10" t="s">
        <v>307</v>
      </c>
      <c r="E159" s="19" t="s">
        <v>308</v>
      </c>
      <c r="F159" s="10" t="s">
        <v>18</v>
      </c>
      <c r="G159" s="12"/>
      <c r="H159" s="20" t="s">
        <v>309</v>
      </c>
      <c r="I159" s="13"/>
      <c r="J159" s="13"/>
    </row>
    <row r="160" spans="1:10" ht="24" x14ac:dyDescent="0.25">
      <c r="A160" s="2">
        <v>144</v>
      </c>
      <c r="B160" s="26" t="s">
        <v>321</v>
      </c>
      <c r="C160" s="22" t="s">
        <v>310</v>
      </c>
      <c r="D160" s="5" t="s">
        <v>307</v>
      </c>
      <c r="E160" s="19" t="s">
        <v>308</v>
      </c>
      <c r="F160" s="5" t="s">
        <v>18</v>
      </c>
      <c r="G160" s="12"/>
      <c r="H160" s="23" t="s">
        <v>309</v>
      </c>
      <c r="I160" s="15"/>
      <c r="J160" s="15"/>
    </row>
    <row r="161" spans="1:10" ht="24" x14ac:dyDescent="0.25">
      <c r="A161" s="2">
        <v>145</v>
      </c>
      <c r="B161" s="27" t="s">
        <v>321</v>
      </c>
      <c r="C161" s="24" t="s">
        <v>311</v>
      </c>
      <c r="D161" s="10" t="s">
        <v>307</v>
      </c>
      <c r="E161" s="19" t="s">
        <v>308</v>
      </c>
      <c r="F161" s="10" t="s">
        <v>18</v>
      </c>
      <c r="G161" s="12"/>
      <c r="H161" s="20" t="s">
        <v>309</v>
      </c>
      <c r="I161" s="13"/>
      <c r="J161" s="13"/>
    </row>
    <row r="162" spans="1:10" ht="24" x14ac:dyDescent="0.25">
      <c r="A162" s="2">
        <v>146</v>
      </c>
      <c r="B162" s="26" t="s">
        <v>321</v>
      </c>
      <c r="C162" s="25" t="s">
        <v>312</v>
      </c>
      <c r="D162" s="5" t="s">
        <v>307</v>
      </c>
      <c r="E162" s="19" t="s">
        <v>308</v>
      </c>
      <c r="F162" s="5" t="s">
        <v>18</v>
      </c>
      <c r="G162" s="12"/>
      <c r="H162" s="23" t="s">
        <v>309</v>
      </c>
      <c r="I162" s="15"/>
      <c r="J162" s="15"/>
    </row>
    <row r="163" spans="1:10" x14ac:dyDescent="0.25">
      <c r="A163" s="42" t="s">
        <v>322</v>
      </c>
      <c r="B163" s="42"/>
      <c r="C163" s="42"/>
      <c r="D163" s="42"/>
      <c r="E163" s="42"/>
      <c r="F163" s="42"/>
      <c r="G163" s="42"/>
      <c r="H163" s="42"/>
      <c r="I163" s="42"/>
      <c r="J163" s="42"/>
    </row>
    <row r="164" spans="1:10" ht="24.75" thickBot="1" x14ac:dyDescent="0.3">
      <c r="A164" s="2">
        <v>147</v>
      </c>
      <c r="B164" s="8" t="s">
        <v>323</v>
      </c>
      <c r="C164" s="18" t="s">
        <v>306</v>
      </c>
      <c r="D164" s="10" t="s">
        <v>307</v>
      </c>
      <c r="E164" s="19" t="s">
        <v>308</v>
      </c>
      <c r="F164" s="10" t="s">
        <v>18</v>
      </c>
      <c r="G164" s="12"/>
      <c r="H164" s="20" t="s">
        <v>309</v>
      </c>
      <c r="I164" s="13"/>
      <c r="J164" s="13"/>
    </row>
    <row r="165" spans="1:10" ht="24.75" thickBot="1" x14ac:dyDescent="0.3">
      <c r="A165" s="29">
        <v>148</v>
      </c>
      <c r="B165" s="26" t="s">
        <v>323</v>
      </c>
      <c r="C165" s="22" t="s">
        <v>310</v>
      </c>
      <c r="D165" s="10" t="s">
        <v>307</v>
      </c>
      <c r="E165" s="19" t="s">
        <v>308</v>
      </c>
      <c r="F165" s="10" t="s">
        <v>18</v>
      </c>
      <c r="G165" s="12"/>
      <c r="H165" s="23" t="s">
        <v>309</v>
      </c>
      <c r="I165" s="15"/>
      <c r="J165" s="15"/>
    </row>
    <row r="166" spans="1:10" ht="24.75" thickBot="1" x14ac:dyDescent="0.3">
      <c r="A166" s="29">
        <v>149</v>
      </c>
      <c r="B166" s="27" t="s">
        <v>323</v>
      </c>
      <c r="C166" s="24" t="s">
        <v>311</v>
      </c>
      <c r="D166" s="10" t="s">
        <v>307</v>
      </c>
      <c r="E166" s="19" t="s">
        <v>308</v>
      </c>
      <c r="F166" s="10" t="s">
        <v>18</v>
      </c>
      <c r="G166" s="12"/>
      <c r="H166" s="20" t="s">
        <v>309</v>
      </c>
      <c r="I166" s="13"/>
      <c r="J166" s="13"/>
    </row>
    <row r="167" spans="1:10" ht="24.75" thickBot="1" x14ac:dyDescent="0.3">
      <c r="A167" s="2">
        <v>150</v>
      </c>
      <c r="B167" s="26" t="s">
        <v>323</v>
      </c>
      <c r="C167" s="25" t="s">
        <v>312</v>
      </c>
      <c r="D167" s="10" t="s">
        <v>307</v>
      </c>
      <c r="E167" s="19" t="s">
        <v>308</v>
      </c>
      <c r="F167" s="5" t="s">
        <v>18</v>
      </c>
      <c r="G167" s="12"/>
      <c r="H167" s="23" t="s">
        <v>309</v>
      </c>
      <c r="I167" s="15"/>
      <c r="J167" s="15"/>
    </row>
    <row r="168" spans="1:10" x14ac:dyDescent="0.25">
      <c r="A168" s="42" t="s">
        <v>324</v>
      </c>
      <c r="B168" s="42"/>
      <c r="C168" s="42"/>
      <c r="D168" s="42"/>
      <c r="E168" s="42"/>
      <c r="F168" s="42"/>
      <c r="G168" s="42"/>
      <c r="H168" s="42"/>
      <c r="I168" s="42"/>
      <c r="J168" s="42"/>
    </row>
    <row r="169" spans="1:10" ht="24" x14ac:dyDescent="0.25">
      <c r="A169" s="2">
        <v>151</v>
      </c>
      <c r="B169" s="8" t="s">
        <v>325</v>
      </c>
      <c r="C169" s="18" t="s">
        <v>306</v>
      </c>
      <c r="D169" s="10" t="s">
        <v>307</v>
      </c>
      <c r="E169" s="19" t="s">
        <v>308</v>
      </c>
      <c r="F169" s="10" t="s">
        <v>18</v>
      </c>
      <c r="G169" s="12"/>
      <c r="H169" s="20" t="s">
        <v>309</v>
      </c>
      <c r="I169" s="13"/>
      <c r="J169" s="13"/>
    </row>
    <row r="170" spans="1:10" ht="24" x14ac:dyDescent="0.25">
      <c r="A170" s="2">
        <v>152</v>
      </c>
      <c r="B170" s="3" t="s">
        <v>325</v>
      </c>
      <c r="C170" s="22" t="s">
        <v>310</v>
      </c>
      <c r="D170" s="5" t="s">
        <v>307</v>
      </c>
      <c r="E170" s="19" t="s">
        <v>308</v>
      </c>
      <c r="F170" s="5" t="s">
        <v>18</v>
      </c>
      <c r="G170" s="12"/>
      <c r="H170" s="23" t="s">
        <v>309</v>
      </c>
      <c r="I170" s="15"/>
      <c r="J170" s="15"/>
    </row>
    <row r="171" spans="1:10" ht="24" x14ac:dyDescent="0.25">
      <c r="A171" s="2">
        <v>153</v>
      </c>
      <c r="B171" s="8" t="s">
        <v>325</v>
      </c>
      <c r="C171" s="24" t="s">
        <v>311</v>
      </c>
      <c r="D171" s="10" t="s">
        <v>307</v>
      </c>
      <c r="E171" s="19" t="s">
        <v>308</v>
      </c>
      <c r="F171" s="10" t="s">
        <v>18</v>
      </c>
      <c r="G171" s="12"/>
      <c r="H171" s="20" t="s">
        <v>309</v>
      </c>
      <c r="I171" s="13"/>
      <c r="J171" s="13"/>
    </row>
    <row r="172" spans="1:10" ht="24" x14ac:dyDescent="0.25">
      <c r="A172" s="2">
        <v>154</v>
      </c>
      <c r="B172" s="3" t="s">
        <v>325</v>
      </c>
      <c r="C172" s="25" t="s">
        <v>312</v>
      </c>
      <c r="D172" s="5" t="s">
        <v>307</v>
      </c>
      <c r="E172" s="19" t="s">
        <v>308</v>
      </c>
      <c r="F172" s="5" t="s">
        <v>18</v>
      </c>
      <c r="G172" s="12"/>
      <c r="H172" s="23" t="s">
        <v>309</v>
      </c>
      <c r="I172" s="15"/>
      <c r="J172" s="15"/>
    </row>
    <row r="173" spans="1:10" x14ac:dyDescent="0.25">
      <c r="A173" s="42" t="s">
        <v>326</v>
      </c>
      <c r="B173" s="42"/>
      <c r="C173" s="42"/>
      <c r="D173" s="42"/>
      <c r="E173" s="42"/>
      <c r="F173" s="42"/>
      <c r="G173" s="42"/>
      <c r="H173" s="42"/>
      <c r="I173" s="42"/>
      <c r="J173" s="42"/>
    </row>
    <row r="174" spans="1:10" ht="24" x14ac:dyDescent="0.25">
      <c r="A174" s="2">
        <v>155</v>
      </c>
      <c r="B174" s="8" t="s">
        <v>327</v>
      </c>
      <c r="C174" s="18" t="s">
        <v>306</v>
      </c>
      <c r="D174" s="10" t="s">
        <v>307</v>
      </c>
      <c r="E174" s="19" t="s">
        <v>308</v>
      </c>
      <c r="F174" s="10" t="s">
        <v>18</v>
      </c>
      <c r="G174" s="12"/>
      <c r="H174" s="20" t="s">
        <v>309</v>
      </c>
      <c r="I174" s="13"/>
      <c r="J174" s="13"/>
    </row>
    <row r="175" spans="1:10" ht="24" x14ac:dyDescent="0.25">
      <c r="A175" s="2">
        <v>156</v>
      </c>
      <c r="B175" s="3" t="s">
        <v>327</v>
      </c>
      <c r="C175" s="22" t="s">
        <v>310</v>
      </c>
      <c r="D175" s="5" t="s">
        <v>307</v>
      </c>
      <c r="E175" s="19" t="s">
        <v>308</v>
      </c>
      <c r="F175" s="5" t="s">
        <v>18</v>
      </c>
      <c r="G175" s="12"/>
      <c r="H175" s="23" t="s">
        <v>309</v>
      </c>
      <c r="I175" s="15"/>
      <c r="J175" s="15"/>
    </row>
    <row r="176" spans="1:10" ht="24" x14ac:dyDescent="0.25">
      <c r="A176" s="2">
        <v>157</v>
      </c>
      <c r="B176" s="8" t="s">
        <v>327</v>
      </c>
      <c r="C176" s="24" t="s">
        <v>311</v>
      </c>
      <c r="D176" s="10" t="s">
        <v>307</v>
      </c>
      <c r="E176" s="19" t="s">
        <v>308</v>
      </c>
      <c r="F176" s="10" t="s">
        <v>18</v>
      </c>
      <c r="G176" s="12"/>
      <c r="H176" s="20" t="s">
        <v>309</v>
      </c>
      <c r="I176" s="13"/>
      <c r="J176" s="13"/>
    </row>
    <row r="177" spans="1:10" ht="24" x14ac:dyDescent="0.25">
      <c r="A177" s="2">
        <v>158</v>
      </c>
      <c r="B177" s="3" t="s">
        <v>327</v>
      </c>
      <c r="C177" s="25" t="s">
        <v>312</v>
      </c>
      <c r="D177" s="5" t="s">
        <v>307</v>
      </c>
      <c r="E177" s="19" t="s">
        <v>308</v>
      </c>
      <c r="F177" s="5" t="s">
        <v>18</v>
      </c>
      <c r="G177" s="12"/>
      <c r="H177" s="23" t="s">
        <v>309</v>
      </c>
      <c r="I177" s="15"/>
      <c r="J177" s="15"/>
    </row>
    <row r="178" spans="1:10" x14ac:dyDescent="0.25">
      <c r="A178" s="42" t="s">
        <v>328</v>
      </c>
      <c r="B178" s="42"/>
      <c r="C178" s="42"/>
      <c r="D178" s="42"/>
      <c r="E178" s="42"/>
      <c r="F178" s="42"/>
      <c r="G178" s="42"/>
      <c r="H178" s="42"/>
      <c r="I178" s="42"/>
      <c r="J178" s="42"/>
    </row>
    <row r="179" spans="1:10" ht="24" x14ac:dyDescent="0.25">
      <c r="A179" s="2">
        <v>159</v>
      </c>
      <c r="B179" s="8" t="s">
        <v>329</v>
      </c>
      <c r="C179" s="18" t="s">
        <v>306</v>
      </c>
      <c r="D179" s="10" t="s">
        <v>307</v>
      </c>
      <c r="E179" s="19" t="s">
        <v>308</v>
      </c>
      <c r="F179" s="10" t="s">
        <v>18</v>
      </c>
      <c r="G179" s="12"/>
      <c r="H179" s="20" t="s">
        <v>309</v>
      </c>
      <c r="I179" s="13"/>
      <c r="J179" s="13"/>
    </row>
    <row r="180" spans="1:10" ht="24" x14ac:dyDescent="0.25">
      <c r="A180" s="2">
        <v>160</v>
      </c>
      <c r="B180" s="3" t="s">
        <v>329</v>
      </c>
      <c r="C180" s="22" t="s">
        <v>310</v>
      </c>
      <c r="D180" s="5" t="s">
        <v>307</v>
      </c>
      <c r="E180" s="19" t="s">
        <v>308</v>
      </c>
      <c r="F180" s="5" t="s">
        <v>18</v>
      </c>
      <c r="G180" s="12"/>
      <c r="H180" s="23" t="s">
        <v>309</v>
      </c>
      <c r="I180" s="15"/>
      <c r="J180" s="15"/>
    </row>
    <row r="181" spans="1:10" ht="24" x14ac:dyDescent="0.25">
      <c r="A181" s="2">
        <v>161</v>
      </c>
      <c r="B181" s="8" t="s">
        <v>329</v>
      </c>
      <c r="C181" s="24" t="s">
        <v>311</v>
      </c>
      <c r="D181" s="10" t="s">
        <v>307</v>
      </c>
      <c r="E181" s="19" t="s">
        <v>308</v>
      </c>
      <c r="F181" s="10" t="s">
        <v>18</v>
      </c>
      <c r="G181" s="12"/>
      <c r="H181" s="20" t="s">
        <v>309</v>
      </c>
      <c r="I181" s="13"/>
      <c r="J181" s="13"/>
    </row>
    <row r="182" spans="1:10" ht="24" x14ac:dyDescent="0.25">
      <c r="A182" s="2">
        <v>162</v>
      </c>
      <c r="B182" s="3" t="s">
        <v>329</v>
      </c>
      <c r="C182" s="25" t="s">
        <v>312</v>
      </c>
      <c r="D182" s="5" t="s">
        <v>307</v>
      </c>
      <c r="E182" s="19" t="s">
        <v>308</v>
      </c>
      <c r="F182" s="5" t="s">
        <v>18</v>
      </c>
      <c r="G182" s="12"/>
      <c r="H182" s="23" t="s">
        <v>309</v>
      </c>
      <c r="I182" s="15"/>
      <c r="J182" s="15"/>
    </row>
    <row r="183" spans="1:10" x14ac:dyDescent="0.25">
      <c r="A183" s="42" t="s">
        <v>330</v>
      </c>
      <c r="B183" s="42"/>
      <c r="C183" s="42"/>
      <c r="D183" s="42"/>
      <c r="E183" s="42"/>
      <c r="F183" s="42"/>
      <c r="G183" s="42"/>
      <c r="H183" s="42"/>
      <c r="I183" s="42"/>
      <c r="J183" s="42"/>
    </row>
    <row r="184" spans="1:10" ht="24" x14ac:dyDescent="0.25">
      <c r="A184" s="2">
        <v>163</v>
      </c>
      <c r="B184" s="8" t="s">
        <v>331</v>
      </c>
      <c r="C184" s="18" t="s">
        <v>306</v>
      </c>
      <c r="D184" s="10" t="s">
        <v>307</v>
      </c>
      <c r="E184" s="19" t="s">
        <v>308</v>
      </c>
      <c r="F184" s="10" t="s">
        <v>18</v>
      </c>
      <c r="G184" s="12"/>
      <c r="H184" s="20" t="s">
        <v>309</v>
      </c>
      <c r="I184" s="13"/>
      <c r="J184" s="13"/>
    </row>
    <row r="185" spans="1:10" ht="24" x14ac:dyDescent="0.25">
      <c r="A185" s="2">
        <v>164</v>
      </c>
      <c r="B185" s="3" t="s">
        <v>331</v>
      </c>
      <c r="C185" s="22" t="s">
        <v>310</v>
      </c>
      <c r="D185" s="5" t="s">
        <v>307</v>
      </c>
      <c r="E185" s="19" t="s">
        <v>308</v>
      </c>
      <c r="F185" s="5" t="s">
        <v>18</v>
      </c>
      <c r="G185" s="12"/>
      <c r="H185" s="23" t="s">
        <v>309</v>
      </c>
      <c r="I185" s="15"/>
      <c r="J185" s="15"/>
    </row>
    <row r="186" spans="1:10" ht="24" x14ac:dyDescent="0.25">
      <c r="A186" s="2">
        <v>165</v>
      </c>
      <c r="B186" s="8" t="s">
        <v>331</v>
      </c>
      <c r="C186" s="24" t="s">
        <v>311</v>
      </c>
      <c r="D186" s="10" t="s">
        <v>307</v>
      </c>
      <c r="E186" s="19" t="s">
        <v>308</v>
      </c>
      <c r="F186" s="10" t="s">
        <v>18</v>
      </c>
      <c r="G186" s="12"/>
      <c r="H186" s="20" t="s">
        <v>309</v>
      </c>
      <c r="I186" s="13"/>
      <c r="J186" s="13"/>
    </row>
    <row r="187" spans="1:10" ht="24" x14ac:dyDescent="0.25">
      <c r="A187" s="2">
        <v>166</v>
      </c>
      <c r="B187" s="3" t="s">
        <v>331</v>
      </c>
      <c r="C187" s="25" t="s">
        <v>312</v>
      </c>
      <c r="D187" s="5" t="s">
        <v>307</v>
      </c>
      <c r="E187" s="19" t="s">
        <v>308</v>
      </c>
      <c r="F187" s="5" t="s">
        <v>18</v>
      </c>
      <c r="G187" s="12"/>
      <c r="H187" s="23" t="s">
        <v>309</v>
      </c>
      <c r="I187" s="15"/>
      <c r="J187" s="15"/>
    </row>
    <row r="188" spans="1:10" x14ac:dyDescent="0.25">
      <c r="A188" s="42" t="s">
        <v>332</v>
      </c>
      <c r="B188" s="42"/>
      <c r="C188" s="42"/>
      <c r="D188" s="42"/>
      <c r="E188" s="42"/>
      <c r="F188" s="42"/>
      <c r="G188" s="42"/>
      <c r="H188" s="42"/>
      <c r="I188" s="42"/>
      <c r="J188" s="42"/>
    </row>
    <row r="189" spans="1:10" ht="24" x14ac:dyDescent="0.25">
      <c r="A189" s="2">
        <v>167</v>
      </c>
      <c r="B189" s="8" t="s">
        <v>333</v>
      </c>
      <c r="C189" s="18" t="s">
        <v>306</v>
      </c>
      <c r="D189" s="10" t="s">
        <v>307</v>
      </c>
      <c r="E189" s="19" t="s">
        <v>308</v>
      </c>
      <c r="F189" s="10" t="s">
        <v>18</v>
      </c>
      <c r="G189" s="12"/>
      <c r="H189" s="20" t="s">
        <v>309</v>
      </c>
      <c r="I189" s="13"/>
      <c r="J189" s="13"/>
    </row>
    <row r="190" spans="1:10" ht="24" x14ac:dyDescent="0.25">
      <c r="A190" s="2">
        <v>168</v>
      </c>
      <c r="B190" s="3" t="s">
        <v>333</v>
      </c>
      <c r="C190" s="22" t="s">
        <v>310</v>
      </c>
      <c r="D190" s="5" t="s">
        <v>307</v>
      </c>
      <c r="E190" s="19" t="s">
        <v>308</v>
      </c>
      <c r="F190" s="5" t="s">
        <v>18</v>
      </c>
      <c r="G190" s="12"/>
      <c r="H190" s="23" t="s">
        <v>309</v>
      </c>
      <c r="I190" s="15"/>
      <c r="J190" s="15"/>
    </row>
    <row r="191" spans="1:10" ht="24" x14ac:dyDescent="0.25">
      <c r="A191" s="2">
        <v>169</v>
      </c>
      <c r="B191" s="8" t="s">
        <v>333</v>
      </c>
      <c r="C191" s="24" t="s">
        <v>311</v>
      </c>
      <c r="D191" s="10" t="s">
        <v>307</v>
      </c>
      <c r="E191" s="19" t="s">
        <v>308</v>
      </c>
      <c r="F191" s="10" t="s">
        <v>18</v>
      </c>
      <c r="G191" s="12"/>
      <c r="H191" s="20" t="s">
        <v>309</v>
      </c>
      <c r="I191" s="13"/>
      <c r="J191" s="13"/>
    </row>
    <row r="192" spans="1:10" ht="24" x14ac:dyDescent="0.25">
      <c r="A192" s="2">
        <v>170</v>
      </c>
      <c r="B192" s="3" t="s">
        <v>333</v>
      </c>
      <c r="C192" s="25" t="s">
        <v>312</v>
      </c>
      <c r="D192" s="5" t="s">
        <v>307</v>
      </c>
      <c r="E192" s="19" t="s">
        <v>308</v>
      </c>
      <c r="F192" s="5" t="s">
        <v>18</v>
      </c>
      <c r="G192" s="12"/>
      <c r="H192" s="23" t="s">
        <v>309</v>
      </c>
      <c r="I192" s="15"/>
      <c r="J192" s="15"/>
    </row>
    <row r="193" spans="1:10" x14ac:dyDescent="0.25">
      <c r="A193" s="42" t="s">
        <v>334</v>
      </c>
      <c r="B193" s="42"/>
      <c r="C193" s="42"/>
      <c r="D193" s="42"/>
      <c r="E193" s="42"/>
      <c r="F193" s="42"/>
      <c r="G193" s="42"/>
      <c r="H193" s="42"/>
      <c r="I193" s="42"/>
      <c r="J193" s="42"/>
    </row>
    <row r="194" spans="1:10" ht="24" x14ac:dyDescent="0.25">
      <c r="A194" s="2">
        <v>171</v>
      </c>
      <c r="B194" s="8" t="s">
        <v>335</v>
      </c>
      <c r="C194" s="18" t="s">
        <v>306</v>
      </c>
      <c r="D194" s="10" t="s">
        <v>307</v>
      </c>
      <c r="E194" s="19" t="s">
        <v>308</v>
      </c>
      <c r="F194" s="10" t="s">
        <v>18</v>
      </c>
      <c r="G194" s="12"/>
      <c r="H194" s="20" t="s">
        <v>309</v>
      </c>
      <c r="I194" s="13"/>
      <c r="J194" s="13"/>
    </row>
    <row r="195" spans="1:10" ht="24" x14ac:dyDescent="0.25">
      <c r="A195" s="2">
        <v>172</v>
      </c>
      <c r="B195" s="3" t="s">
        <v>335</v>
      </c>
      <c r="C195" s="22" t="s">
        <v>310</v>
      </c>
      <c r="D195" s="5" t="s">
        <v>307</v>
      </c>
      <c r="E195" s="19" t="s">
        <v>308</v>
      </c>
      <c r="F195" s="5" t="s">
        <v>18</v>
      </c>
      <c r="G195" s="12"/>
      <c r="H195" s="23" t="s">
        <v>309</v>
      </c>
      <c r="I195" s="15"/>
      <c r="J195" s="15"/>
    </row>
    <row r="196" spans="1:10" ht="24" x14ac:dyDescent="0.25">
      <c r="A196" s="2">
        <v>173</v>
      </c>
      <c r="B196" s="8" t="s">
        <v>335</v>
      </c>
      <c r="C196" s="24" t="s">
        <v>311</v>
      </c>
      <c r="D196" s="10" t="s">
        <v>307</v>
      </c>
      <c r="E196" s="19" t="s">
        <v>308</v>
      </c>
      <c r="F196" s="10" t="s">
        <v>18</v>
      </c>
      <c r="G196" s="12"/>
      <c r="H196" s="20" t="s">
        <v>309</v>
      </c>
      <c r="I196" s="13"/>
      <c r="J196" s="13"/>
    </row>
    <row r="197" spans="1:10" ht="24" x14ac:dyDescent="0.25">
      <c r="A197" s="2">
        <v>174</v>
      </c>
      <c r="B197" s="3" t="s">
        <v>335</v>
      </c>
      <c r="C197" s="25" t="s">
        <v>312</v>
      </c>
      <c r="D197" s="5" t="s">
        <v>307</v>
      </c>
      <c r="E197" s="19" t="s">
        <v>308</v>
      </c>
      <c r="F197" s="5" t="s">
        <v>18</v>
      </c>
      <c r="G197" s="12"/>
      <c r="H197" s="23" t="s">
        <v>309</v>
      </c>
      <c r="I197" s="15"/>
      <c r="J197" s="15"/>
    </row>
    <row r="198" spans="1:10" x14ac:dyDescent="0.25">
      <c r="A198" s="42" t="s">
        <v>336</v>
      </c>
      <c r="B198" s="42"/>
      <c r="C198" s="42"/>
      <c r="D198" s="42"/>
      <c r="E198" s="42"/>
      <c r="F198" s="42"/>
      <c r="G198" s="42"/>
      <c r="H198" s="42"/>
      <c r="I198" s="42"/>
      <c r="J198" s="42"/>
    </row>
    <row r="199" spans="1:10" ht="24" x14ac:dyDescent="0.25">
      <c r="A199" s="2">
        <v>175</v>
      </c>
      <c r="B199" s="8" t="s">
        <v>337</v>
      </c>
      <c r="C199" s="18" t="s">
        <v>306</v>
      </c>
      <c r="D199" s="10" t="s">
        <v>307</v>
      </c>
      <c r="E199" s="19" t="s">
        <v>308</v>
      </c>
      <c r="F199" s="10" t="s">
        <v>18</v>
      </c>
      <c r="G199" s="12"/>
      <c r="H199" s="20" t="s">
        <v>309</v>
      </c>
      <c r="I199" s="13"/>
      <c r="J199" s="13"/>
    </row>
    <row r="200" spans="1:10" ht="24" x14ac:dyDescent="0.25">
      <c r="A200" s="2">
        <v>176</v>
      </c>
      <c r="B200" s="3" t="s">
        <v>337</v>
      </c>
      <c r="C200" s="22" t="s">
        <v>310</v>
      </c>
      <c r="D200" s="5" t="s">
        <v>307</v>
      </c>
      <c r="E200" s="19" t="s">
        <v>308</v>
      </c>
      <c r="F200" s="5" t="s">
        <v>18</v>
      </c>
      <c r="G200" s="12"/>
      <c r="H200" s="23" t="s">
        <v>309</v>
      </c>
      <c r="I200" s="15"/>
      <c r="J200" s="15"/>
    </row>
    <row r="201" spans="1:10" ht="24" x14ac:dyDescent="0.25">
      <c r="A201" s="2">
        <v>177</v>
      </c>
      <c r="B201" s="8" t="s">
        <v>337</v>
      </c>
      <c r="C201" s="24" t="s">
        <v>311</v>
      </c>
      <c r="D201" s="10" t="s">
        <v>307</v>
      </c>
      <c r="E201" s="19" t="s">
        <v>308</v>
      </c>
      <c r="F201" s="10" t="s">
        <v>18</v>
      </c>
      <c r="G201" s="12"/>
      <c r="H201" s="20" t="s">
        <v>309</v>
      </c>
      <c r="I201" s="13"/>
      <c r="J201" s="13"/>
    </row>
    <row r="202" spans="1:10" ht="24" x14ac:dyDescent="0.25">
      <c r="A202" s="2">
        <v>178</v>
      </c>
      <c r="B202" s="3" t="s">
        <v>337</v>
      </c>
      <c r="C202" s="25" t="s">
        <v>312</v>
      </c>
      <c r="D202" s="5" t="s">
        <v>307</v>
      </c>
      <c r="E202" s="19" t="s">
        <v>308</v>
      </c>
      <c r="F202" s="5" t="s">
        <v>18</v>
      </c>
      <c r="G202" s="12"/>
      <c r="H202" s="23" t="s">
        <v>309</v>
      </c>
      <c r="I202" s="15"/>
      <c r="J202" s="15"/>
    </row>
    <row r="203" spans="1:10" x14ac:dyDescent="0.25">
      <c r="A203" s="42" t="s">
        <v>338</v>
      </c>
      <c r="B203" s="42"/>
      <c r="C203" s="42"/>
      <c r="D203" s="42"/>
      <c r="E203" s="42"/>
      <c r="F203" s="42"/>
      <c r="G203" s="42"/>
      <c r="H203" s="42"/>
      <c r="I203" s="42"/>
      <c r="J203" s="42"/>
    </row>
    <row r="204" spans="1:10" ht="24" x14ac:dyDescent="0.25">
      <c r="A204" s="2">
        <v>179</v>
      </c>
      <c r="B204" s="8" t="s">
        <v>339</v>
      </c>
      <c r="C204" s="18" t="s">
        <v>306</v>
      </c>
      <c r="D204" s="10" t="s">
        <v>307</v>
      </c>
      <c r="E204" s="19" t="s">
        <v>308</v>
      </c>
      <c r="F204" s="10" t="s">
        <v>18</v>
      </c>
      <c r="G204" s="12"/>
      <c r="H204" s="20" t="s">
        <v>309</v>
      </c>
      <c r="I204" s="13"/>
      <c r="J204" s="13"/>
    </row>
    <row r="205" spans="1:10" ht="24" x14ac:dyDescent="0.25">
      <c r="A205" s="2">
        <v>180</v>
      </c>
      <c r="B205" s="3" t="s">
        <v>339</v>
      </c>
      <c r="C205" s="22" t="s">
        <v>310</v>
      </c>
      <c r="D205" s="5" t="s">
        <v>307</v>
      </c>
      <c r="E205" s="19" t="s">
        <v>308</v>
      </c>
      <c r="F205" s="5" t="s">
        <v>18</v>
      </c>
      <c r="G205" s="12"/>
      <c r="H205" s="23" t="s">
        <v>309</v>
      </c>
      <c r="I205" s="15"/>
      <c r="J205" s="15"/>
    </row>
    <row r="206" spans="1:10" ht="24" x14ac:dyDescent="0.25">
      <c r="A206" s="2">
        <v>181</v>
      </c>
      <c r="B206" s="8" t="s">
        <v>339</v>
      </c>
      <c r="C206" s="24" t="s">
        <v>311</v>
      </c>
      <c r="D206" s="10" t="s">
        <v>307</v>
      </c>
      <c r="E206" s="19" t="s">
        <v>308</v>
      </c>
      <c r="F206" s="10" t="s">
        <v>18</v>
      </c>
      <c r="G206" s="12"/>
      <c r="H206" s="20" t="s">
        <v>309</v>
      </c>
      <c r="I206" s="13"/>
      <c r="J206" s="13"/>
    </row>
    <row r="207" spans="1:10" ht="24" x14ac:dyDescent="0.25">
      <c r="A207" s="2">
        <v>182</v>
      </c>
      <c r="B207" s="3" t="s">
        <v>339</v>
      </c>
      <c r="C207" s="25" t="s">
        <v>312</v>
      </c>
      <c r="D207" s="5" t="s">
        <v>307</v>
      </c>
      <c r="E207" s="19" t="s">
        <v>308</v>
      </c>
      <c r="F207" s="5" t="s">
        <v>18</v>
      </c>
      <c r="G207" s="12"/>
      <c r="H207" s="23" t="s">
        <v>309</v>
      </c>
      <c r="I207" s="15"/>
      <c r="J207" s="15"/>
    </row>
    <row r="208" spans="1:10" x14ac:dyDescent="0.25">
      <c r="A208" s="42" t="s">
        <v>340</v>
      </c>
      <c r="B208" s="42"/>
      <c r="C208" s="42"/>
      <c r="D208" s="42"/>
      <c r="E208" s="42"/>
      <c r="F208" s="42"/>
      <c r="G208" s="42"/>
      <c r="H208" s="42"/>
      <c r="I208" s="42"/>
      <c r="J208" s="42"/>
    </row>
    <row r="209" spans="1:10" ht="24" x14ac:dyDescent="0.25">
      <c r="A209" s="2">
        <v>183</v>
      </c>
      <c r="B209" s="8" t="s">
        <v>341</v>
      </c>
      <c r="C209" s="18" t="s">
        <v>306</v>
      </c>
      <c r="D209" s="10" t="s">
        <v>307</v>
      </c>
      <c r="E209" s="19" t="s">
        <v>308</v>
      </c>
      <c r="F209" s="10" t="s">
        <v>18</v>
      </c>
      <c r="G209" s="12"/>
      <c r="H209" s="20" t="s">
        <v>309</v>
      </c>
      <c r="I209" s="13"/>
      <c r="J209" s="13"/>
    </row>
    <row r="210" spans="1:10" ht="24" x14ac:dyDescent="0.25">
      <c r="A210" s="2">
        <v>184</v>
      </c>
      <c r="B210" s="3" t="s">
        <v>341</v>
      </c>
      <c r="C210" s="22" t="s">
        <v>310</v>
      </c>
      <c r="D210" s="5" t="s">
        <v>307</v>
      </c>
      <c r="E210" s="19" t="s">
        <v>308</v>
      </c>
      <c r="F210" s="5" t="s">
        <v>18</v>
      </c>
      <c r="G210" s="12"/>
      <c r="H210" s="23" t="s">
        <v>309</v>
      </c>
      <c r="I210" s="15"/>
      <c r="J210" s="15"/>
    </row>
    <row r="211" spans="1:10" ht="24" x14ac:dyDescent="0.25">
      <c r="A211" s="2">
        <v>185</v>
      </c>
      <c r="B211" s="8" t="s">
        <v>341</v>
      </c>
      <c r="C211" s="24" t="s">
        <v>311</v>
      </c>
      <c r="D211" s="10" t="s">
        <v>307</v>
      </c>
      <c r="E211" s="19" t="s">
        <v>308</v>
      </c>
      <c r="F211" s="10" t="s">
        <v>18</v>
      </c>
      <c r="G211" s="12"/>
      <c r="H211" s="20" t="s">
        <v>309</v>
      </c>
      <c r="I211" s="13"/>
      <c r="J211" s="13"/>
    </row>
    <row r="212" spans="1:10" ht="24" x14ac:dyDescent="0.25">
      <c r="A212" s="2">
        <v>186</v>
      </c>
      <c r="B212" s="3" t="s">
        <v>341</v>
      </c>
      <c r="C212" s="25" t="s">
        <v>312</v>
      </c>
      <c r="D212" s="5" t="s">
        <v>307</v>
      </c>
      <c r="E212" s="19" t="s">
        <v>308</v>
      </c>
      <c r="F212" s="5" t="s">
        <v>18</v>
      </c>
      <c r="G212" s="12"/>
      <c r="H212" s="23" t="s">
        <v>309</v>
      </c>
      <c r="I212" s="15"/>
      <c r="J212" s="15"/>
    </row>
    <row r="213" spans="1:10" x14ac:dyDescent="0.25">
      <c r="A213" s="42" t="s">
        <v>342</v>
      </c>
      <c r="B213" s="42"/>
      <c r="C213" s="42"/>
      <c r="D213" s="42"/>
      <c r="E213" s="42"/>
      <c r="F213" s="42"/>
      <c r="G213" s="42"/>
      <c r="H213" s="42"/>
      <c r="I213" s="42"/>
      <c r="J213" s="42"/>
    </row>
    <row r="214" spans="1:10" ht="24" x14ac:dyDescent="0.25">
      <c r="A214" s="2">
        <v>187</v>
      </c>
      <c r="B214" s="8" t="s">
        <v>343</v>
      </c>
      <c r="C214" s="18" t="s">
        <v>306</v>
      </c>
      <c r="D214" s="10" t="s">
        <v>307</v>
      </c>
      <c r="E214" s="19" t="s">
        <v>308</v>
      </c>
      <c r="F214" s="10" t="s">
        <v>18</v>
      </c>
      <c r="G214" s="12"/>
      <c r="H214" s="20" t="s">
        <v>309</v>
      </c>
      <c r="I214" s="13"/>
      <c r="J214" s="13"/>
    </row>
    <row r="215" spans="1:10" ht="24" x14ac:dyDescent="0.25">
      <c r="A215" s="2">
        <v>188</v>
      </c>
      <c r="B215" s="3" t="s">
        <v>343</v>
      </c>
      <c r="C215" s="22" t="s">
        <v>310</v>
      </c>
      <c r="D215" s="5" t="s">
        <v>307</v>
      </c>
      <c r="E215" s="19" t="s">
        <v>308</v>
      </c>
      <c r="F215" s="5" t="s">
        <v>18</v>
      </c>
      <c r="G215" s="12"/>
      <c r="H215" s="23" t="s">
        <v>309</v>
      </c>
      <c r="I215" s="15"/>
      <c r="J215" s="15"/>
    </row>
    <row r="216" spans="1:10" ht="24" x14ac:dyDescent="0.25">
      <c r="A216" s="2">
        <v>189</v>
      </c>
      <c r="B216" s="8" t="s">
        <v>343</v>
      </c>
      <c r="C216" s="24" t="s">
        <v>311</v>
      </c>
      <c r="D216" s="10" t="s">
        <v>307</v>
      </c>
      <c r="E216" s="19" t="s">
        <v>308</v>
      </c>
      <c r="F216" s="10" t="s">
        <v>18</v>
      </c>
      <c r="G216" s="12"/>
      <c r="H216" s="20" t="s">
        <v>309</v>
      </c>
      <c r="I216" s="13"/>
      <c r="J216" s="13"/>
    </row>
    <row r="217" spans="1:10" ht="24" x14ac:dyDescent="0.25">
      <c r="A217" s="2">
        <v>190</v>
      </c>
      <c r="B217" s="3" t="s">
        <v>343</v>
      </c>
      <c r="C217" s="25" t="s">
        <v>312</v>
      </c>
      <c r="D217" s="5" t="s">
        <v>307</v>
      </c>
      <c r="E217" s="19" t="s">
        <v>308</v>
      </c>
      <c r="F217" s="5" t="s">
        <v>18</v>
      </c>
      <c r="G217" s="12"/>
      <c r="H217" s="23" t="s">
        <v>309</v>
      </c>
      <c r="I217" s="15"/>
      <c r="J217" s="15"/>
    </row>
    <row r="218" spans="1:10" x14ac:dyDescent="0.25">
      <c r="A218" s="42" t="s">
        <v>344</v>
      </c>
      <c r="B218" s="42"/>
      <c r="C218" s="42"/>
      <c r="D218" s="42"/>
      <c r="E218" s="42"/>
      <c r="F218" s="42"/>
      <c r="G218" s="42"/>
      <c r="H218" s="42"/>
      <c r="I218" s="42"/>
      <c r="J218" s="42"/>
    </row>
    <row r="219" spans="1:10" ht="24" x14ac:dyDescent="0.25">
      <c r="A219" s="2">
        <v>191</v>
      </c>
      <c r="B219" s="8" t="s">
        <v>345</v>
      </c>
      <c r="C219" s="18" t="s">
        <v>306</v>
      </c>
      <c r="D219" s="10" t="s">
        <v>307</v>
      </c>
      <c r="E219" s="19" t="s">
        <v>308</v>
      </c>
      <c r="F219" s="10" t="s">
        <v>18</v>
      </c>
      <c r="G219" s="12"/>
      <c r="H219" s="20" t="s">
        <v>309</v>
      </c>
      <c r="I219" s="13"/>
      <c r="J219" s="13"/>
    </row>
    <row r="220" spans="1:10" ht="24" x14ac:dyDescent="0.25">
      <c r="A220" s="2">
        <v>192</v>
      </c>
      <c r="B220" s="3" t="s">
        <v>345</v>
      </c>
      <c r="C220" s="22" t="s">
        <v>310</v>
      </c>
      <c r="D220" s="5" t="s">
        <v>307</v>
      </c>
      <c r="E220" s="19" t="s">
        <v>308</v>
      </c>
      <c r="F220" s="5" t="s">
        <v>18</v>
      </c>
      <c r="G220" s="12"/>
      <c r="H220" s="23" t="s">
        <v>309</v>
      </c>
      <c r="I220" s="15"/>
      <c r="J220" s="15"/>
    </row>
    <row r="221" spans="1:10" ht="24" x14ac:dyDescent="0.25">
      <c r="A221" s="2">
        <v>193</v>
      </c>
      <c r="B221" s="8" t="s">
        <v>345</v>
      </c>
      <c r="C221" s="24" t="s">
        <v>311</v>
      </c>
      <c r="D221" s="10" t="s">
        <v>307</v>
      </c>
      <c r="E221" s="19" t="s">
        <v>308</v>
      </c>
      <c r="F221" s="10" t="s">
        <v>18</v>
      </c>
      <c r="G221" s="12"/>
      <c r="H221" s="20" t="s">
        <v>309</v>
      </c>
      <c r="I221" s="13"/>
      <c r="J221" s="13"/>
    </row>
    <row r="222" spans="1:10" ht="24" x14ac:dyDescent="0.25">
      <c r="A222" s="2">
        <v>194</v>
      </c>
      <c r="B222" s="3" t="s">
        <v>345</v>
      </c>
      <c r="C222" s="25" t="s">
        <v>312</v>
      </c>
      <c r="D222" s="5" t="s">
        <v>307</v>
      </c>
      <c r="E222" s="19" t="s">
        <v>308</v>
      </c>
      <c r="F222" s="5" t="s">
        <v>18</v>
      </c>
      <c r="G222" s="12"/>
      <c r="H222" s="23" t="s">
        <v>309</v>
      </c>
      <c r="I222" s="15"/>
      <c r="J222" s="15"/>
    </row>
    <row r="223" spans="1:10" x14ac:dyDescent="0.25">
      <c r="A223" s="42" t="s">
        <v>346</v>
      </c>
      <c r="B223" s="42"/>
      <c r="C223" s="42"/>
      <c r="D223" s="42"/>
      <c r="E223" s="42"/>
      <c r="F223" s="42"/>
      <c r="G223" s="42"/>
      <c r="H223" s="42"/>
      <c r="I223" s="42"/>
      <c r="J223" s="42"/>
    </row>
    <row r="224" spans="1:10" ht="24" x14ac:dyDescent="0.25">
      <c r="A224" s="2">
        <v>195</v>
      </c>
      <c r="B224" s="8" t="s">
        <v>347</v>
      </c>
      <c r="C224" s="18" t="s">
        <v>306</v>
      </c>
      <c r="D224" s="10" t="s">
        <v>307</v>
      </c>
      <c r="E224" s="19" t="s">
        <v>308</v>
      </c>
      <c r="F224" s="10" t="s">
        <v>18</v>
      </c>
      <c r="G224" s="12"/>
      <c r="H224" s="20" t="s">
        <v>309</v>
      </c>
      <c r="I224" s="13"/>
      <c r="J224" s="13"/>
    </row>
    <row r="225" spans="1:10" ht="24" x14ac:dyDescent="0.25">
      <c r="A225" s="2">
        <v>196</v>
      </c>
      <c r="B225" s="3" t="s">
        <v>347</v>
      </c>
      <c r="C225" s="22" t="s">
        <v>310</v>
      </c>
      <c r="D225" s="5" t="s">
        <v>307</v>
      </c>
      <c r="E225" s="19" t="s">
        <v>308</v>
      </c>
      <c r="F225" s="5" t="s">
        <v>18</v>
      </c>
      <c r="G225" s="12"/>
      <c r="H225" s="23" t="s">
        <v>309</v>
      </c>
      <c r="I225" s="15"/>
      <c r="J225" s="15"/>
    </row>
    <row r="226" spans="1:10" ht="24" x14ac:dyDescent="0.25">
      <c r="A226" s="2">
        <v>197</v>
      </c>
      <c r="B226" s="8" t="s">
        <v>347</v>
      </c>
      <c r="C226" s="24" t="s">
        <v>311</v>
      </c>
      <c r="D226" s="10" t="s">
        <v>307</v>
      </c>
      <c r="E226" s="19" t="s">
        <v>308</v>
      </c>
      <c r="F226" s="10" t="s">
        <v>18</v>
      </c>
      <c r="G226" s="12"/>
      <c r="H226" s="20" t="s">
        <v>309</v>
      </c>
      <c r="I226" s="13"/>
      <c r="J226" s="13"/>
    </row>
    <row r="227" spans="1:10" ht="24" x14ac:dyDescent="0.25">
      <c r="A227" s="2">
        <v>198</v>
      </c>
      <c r="B227" s="3" t="s">
        <v>347</v>
      </c>
      <c r="C227" s="25" t="s">
        <v>312</v>
      </c>
      <c r="D227" s="5" t="s">
        <v>307</v>
      </c>
      <c r="E227" s="19" t="s">
        <v>308</v>
      </c>
      <c r="F227" s="5" t="s">
        <v>18</v>
      </c>
      <c r="G227" s="12"/>
      <c r="H227" s="23" t="s">
        <v>309</v>
      </c>
      <c r="I227" s="15"/>
      <c r="J227" s="15"/>
    </row>
    <row r="228" spans="1:10" x14ac:dyDescent="0.25">
      <c r="A228" s="42" t="s">
        <v>348</v>
      </c>
      <c r="B228" s="42"/>
      <c r="C228" s="42"/>
      <c r="D228" s="42"/>
      <c r="E228" s="42"/>
      <c r="F228" s="42"/>
      <c r="G228" s="42"/>
      <c r="H228" s="42"/>
      <c r="I228" s="42"/>
      <c r="J228" s="42"/>
    </row>
    <row r="229" spans="1:10" ht="24" x14ac:dyDescent="0.25">
      <c r="A229" s="2">
        <v>199</v>
      </c>
      <c r="B229" s="8" t="s">
        <v>349</v>
      </c>
      <c r="C229" s="18" t="s">
        <v>306</v>
      </c>
      <c r="D229" s="10" t="s">
        <v>307</v>
      </c>
      <c r="E229" s="19" t="s">
        <v>308</v>
      </c>
      <c r="F229" s="10" t="s">
        <v>18</v>
      </c>
      <c r="G229" s="12"/>
      <c r="H229" s="20" t="s">
        <v>309</v>
      </c>
      <c r="I229" s="13"/>
      <c r="J229" s="13"/>
    </row>
    <row r="230" spans="1:10" ht="24" x14ac:dyDescent="0.25">
      <c r="A230" s="2">
        <v>200</v>
      </c>
      <c r="B230" s="3" t="s">
        <v>349</v>
      </c>
      <c r="C230" s="22" t="s">
        <v>310</v>
      </c>
      <c r="D230" s="5" t="s">
        <v>307</v>
      </c>
      <c r="E230" s="19" t="s">
        <v>308</v>
      </c>
      <c r="F230" s="5" t="s">
        <v>18</v>
      </c>
      <c r="G230" s="12"/>
      <c r="H230" s="23" t="s">
        <v>309</v>
      </c>
      <c r="I230" s="15"/>
      <c r="J230" s="15"/>
    </row>
    <row r="231" spans="1:10" ht="24" x14ac:dyDescent="0.25">
      <c r="A231" s="2">
        <v>201</v>
      </c>
      <c r="B231" s="8" t="s">
        <v>349</v>
      </c>
      <c r="C231" s="24" t="s">
        <v>311</v>
      </c>
      <c r="D231" s="10" t="s">
        <v>307</v>
      </c>
      <c r="E231" s="19" t="s">
        <v>308</v>
      </c>
      <c r="F231" s="10" t="s">
        <v>18</v>
      </c>
      <c r="G231" s="12"/>
      <c r="H231" s="20" t="s">
        <v>309</v>
      </c>
      <c r="I231" s="13"/>
      <c r="J231" s="13"/>
    </row>
    <row r="232" spans="1:10" ht="24" x14ac:dyDescent="0.25">
      <c r="A232" s="2">
        <v>202</v>
      </c>
      <c r="B232" s="3" t="s">
        <v>349</v>
      </c>
      <c r="C232" s="25" t="s">
        <v>312</v>
      </c>
      <c r="D232" s="5" t="s">
        <v>307</v>
      </c>
      <c r="E232" s="19" t="s">
        <v>308</v>
      </c>
      <c r="F232" s="5" t="s">
        <v>18</v>
      </c>
      <c r="G232" s="12"/>
      <c r="H232" s="23" t="s">
        <v>309</v>
      </c>
      <c r="I232" s="15"/>
      <c r="J232" s="15"/>
    </row>
    <row r="233" spans="1:10" x14ac:dyDescent="0.25">
      <c r="A233" s="42" t="s">
        <v>350</v>
      </c>
      <c r="B233" s="42"/>
      <c r="C233" s="42"/>
      <c r="D233" s="42"/>
      <c r="E233" s="42"/>
      <c r="F233" s="42"/>
      <c r="G233" s="42"/>
      <c r="H233" s="42"/>
      <c r="I233" s="42"/>
      <c r="J233" s="42"/>
    </row>
    <row r="234" spans="1:10" ht="24" x14ac:dyDescent="0.25">
      <c r="A234" s="2">
        <v>203</v>
      </c>
      <c r="B234" s="8" t="s">
        <v>351</v>
      </c>
      <c r="C234" s="18" t="s">
        <v>306</v>
      </c>
      <c r="D234" s="10" t="s">
        <v>307</v>
      </c>
      <c r="E234" s="19" t="s">
        <v>308</v>
      </c>
      <c r="F234" s="10" t="s">
        <v>18</v>
      </c>
      <c r="G234" s="12"/>
      <c r="H234" s="20" t="s">
        <v>309</v>
      </c>
      <c r="I234" s="13"/>
      <c r="J234" s="13"/>
    </row>
    <row r="235" spans="1:10" ht="24" x14ac:dyDescent="0.25">
      <c r="A235" s="2">
        <v>204</v>
      </c>
      <c r="B235" s="3" t="s">
        <v>351</v>
      </c>
      <c r="C235" s="22" t="s">
        <v>310</v>
      </c>
      <c r="D235" s="5" t="s">
        <v>307</v>
      </c>
      <c r="E235" s="19" t="s">
        <v>308</v>
      </c>
      <c r="F235" s="5" t="s">
        <v>18</v>
      </c>
      <c r="G235" s="12"/>
      <c r="H235" s="23" t="s">
        <v>309</v>
      </c>
      <c r="I235" s="15"/>
      <c r="J235" s="15"/>
    </row>
    <row r="236" spans="1:10" ht="24" x14ac:dyDescent="0.25">
      <c r="A236" s="2">
        <v>205</v>
      </c>
      <c r="B236" s="8" t="s">
        <v>351</v>
      </c>
      <c r="C236" s="24" t="s">
        <v>311</v>
      </c>
      <c r="D236" s="10" t="s">
        <v>307</v>
      </c>
      <c r="E236" s="19" t="s">
        <v>308</v>
      </c>
      <c r="F236" s="10" t="s">
        <v>18</v>
      </c>
      <c r="G236" s="12"/>
      <c r="H236" s="20" t="s">
        <v>309</v>
      </c>
      <c r="I236" s="13"/>
      <c r="J236" s="13"/>
    </row>
    <row r="237" spans="1:10" ht="24" x14ac:dyDescent="0.25">
      <c r="A237" s="2">
        <v>206</v>
      </c>
      <c r="B237" s="3" t="s">
        <v>351</v>
      </c>
      <c r="C237" s="25" t="s">
        <v>312</v>
      </c>
      <c r="D237" s="5" t="s">
        <v>307</v>
      </c>
      <c r="E237" s="19" t="s">
        <v>308</v>
      </c>
      <c r="F237" s="5" t="s">
        <v>18</v>
      </c>
      <c r="G237" s="12"/>
      <c r="H237" s="23" t="s">
        <v>309</v>
      </c>
      <c r="I237" s="15"/>
      <c r="J237" s="15"/>
    </row>
    <row r="238" spans="1:10" x14ac:dyDescent="0.25">
      <c r="A238" s="42" t="s">
        <v>352</v>
      </c>
      <c r="B238" s="42"/>
      <c r="C238" s="42"/>
      <c r="D238" s="42"/>
      <c r="E238" s="42"/>
      <c r="F238" s="42"/>
      <c r="G238" s="42"/>
      <c r="H238" s="42"/>
      <c r="I238" s="42"/>
      <c r="J238" s="42"/>
    </row>
    <row r="239" spans="1:10" ht="24" x14ac:dyDescent="0.25">
      <c r="A239" s="2">
        <v>207</v>
      </c>
      <c r="B239" s="8" t="s">
        <v>353</v>
      </c>
      <c r="C239" s="18" t="s">
        <v>306</v>
      </c>
      <c r="D239" s="10" t="s">
        <v>307</v>
      </c>
      <c r="E239" s="19" t="s">
        <v>308</v>
      </c>
      <c r="F239" s="10" t="s">
        <v>18</v>
      </c>
      <c r="G239" s="12"/>
      <c r="H239" s="20" t="s">
        <v>309</v>
      </c>
      <c r="I239" s="13"/>
      <c r="J239" s="13"/>
    </row>
    <row r="240" spans="1:10" ht="24" x14ac:dyDescent="0.25">
      <c r="A240" s="2">
        <v>208</v>
      </c>
      <c r="B240" s="3" t="s">
        <v>353</v>
      </c>
      <c r="C240" s="22" t="s">
        <v>310</v>
      </c>
      <c r="D240" s="5" t="s">
        <v>307</v>
      </c>
      <c r="E240" s="19" t="s">
        <v>308</v>
      </c>
      <c r="F240" s="5" t="s">
        <v>18</v>
      </c>
      <c r="G240" s="12"/>
      <c r="H240" s="23" t="s">
        <v>309</v>
      </c>
      <c r="I240" s="15"/>
      <c r="J240" s="15"/>
    </row>
    <row r="241" spans="1:10" ht="24" x14ac:dyDescent="0.25">
      <c r="A241" s="2">
        <v>209</v>
      </c>
      <c r="B241" s="8" t="s">
        <v>353</v>
      </c>
      <c r="C241" s="24" t="s">
        <v>311</v>
      </c>
      <c r="D241" s="10" t="s">
        <v>307</v>
      </c>
      <c r="E241" s="19" t="s">
        <v>308</v>
      </c>
      <c r="F241" s="10" t="s">
        <v>18</v>
      </c>
      <c r="G241" s="12"/>
      <c r="H241" s="20" t="s">
        <v>309</v>
      </c>
      <c r="I241" s="13"/>
      <c r="J241" s="13"/>
    </row>
    <row r="242" spans="1:10" ht="24" x14ac:dyDescent="0.25">
      <c r="A242" s="2">
        <v>210</v>
      </c>
      <c r="B242" s="3" t="s">
        <v>353</v>
      </c>
      <c r="C242" s="25" t="s">
        <v>312</v>
      </c>
      <c r="D242" s="5" t="s">
        <v>307</v>
      </c>
      <c r="E242" s="19" t="s">
        <v>308</v>
      </c>
      <c r="F242" s="5" t="s">
        <v>18</v>
      </c>
      <c r="G242" s="12"/>
      <c r="H242" s="23" t="s">
        <v>309</v>
      </c>
      <c r="I242" s="15"/>
      <c r="J242" s="15"/>
    </row>
    <row r="243" spans="1:10" x14ac:dyDescent="0.25">
      <c r="A243" s="42" t="s">
        <v>354</v>
      </c>
      <c r="B243" s="42"/>
      <c r="C243" s="42"/>
      <c r="D243" s="42"/>
      <c r="E243" s="42"/>
      <c r="F243" s="42"/>
      <c r="G243" s="42"/>
      <c r="H243" s="42"/>
      <c r="I243" s="42"/>
      <c r="J243" s="42"/>
    </row>
    <row r="244" spans="1:10" ht="24" x14ac:dyDescent="0.25">
      <c r="A244" s="2">
        <v>211</v>
      </c>
      <c r="B244" s="8" t="s">
        <v>355</v>
      </c>
      <c r="C244" s="18" t="s">
        <v>306</v>
      </c>
      <c r="D244" s="10" t="s">
        <v>307</v>
      </c>
      <c r="E244" s="19" t="s">
        <v>308</v>
      </c>
      <c r="F244" s="10" t="s">
        <v>18</v>
      </c>
      <c r="G244" s="12"/>
      <c r="H244" s="20" t="s">
        <v>309</v>
      </c>
      <c r="I244" s="13"/>
      <c r="J244" s="13"/>
    </row>
    <row r="245" spans="1:10" ht="24" x14ac:dyDescent="0.25">
      <c r="A245" s="2">
        <v>212</v>
      </c>
      <c r="B245" s="3" t="s">
        <v>355</v>
      </c>
      <c r="C245" s="22" t="s">
        <v>310</v>
      </c>
      <c r="D245" s="5" t="s">
        <v>307</v>
      </c>
      <c r="E245" s="19" t="s">
        <v>308</v>
      </c>
      <c r="F245" s="5" t="s">
        <v>18</v>
      </c>
      <c r="G245" s="12"/>
      <c r="H245" s="23" t="s">
        <v>309</v>
      </c>
      <c r="I245" s="15"/>
      <c r="J245" s="15"/>
    </row>
    <row r="246" spans="1:10" ht="24" x14ac:dyDescent="0.25">
      <c r="A246" s="2">
        <v>213</v>
      </c>
      <c r="B246" s="8" t="s">
        <v>355</v>
      </c>
      <c r="C246" s="24" t="s">
        <v>311</v>
      </c>
      <c r="D246" s="10" t="s">
        <v>307</v>
      </c>
      <c r="E246" s="19" t="s">
        <v>308</v>
      </c>
      <c r="F246" s="10" t="s">
        <v>18</v>
      </c>
      <c r="G246" s="12"/>
      <c r="H246" s="20" t="s">
        <v>309</v>
      </c>
      <c r="I246" s="13"/>
      <c r="J246" s="13"/>
    </row>
    <row r="247" spans="1:10" ht="24" x14ac:dyDescent="0.25">
      <c r="A247" s="2">
        <v>214</v>
      </c>
      <c r="B247" s="3" t="s">
        <v>355</v>
      </c>
      <c r="C247" s="25" t="s">
        <v>312</v>
      </c>
      <c r="D247" s="5" t="s">
        <v>307</v>
      </c>
      <c r="E247" s="19" t="s">
        <v>308</v>
      </c>
      <c r="F247" s="5" t="s">
        <v>18</v>
      </c>
      <c r="G247" s="12"/>
      <c r="H247" s="23" t="s">
        <v>309</v>
      </c>
      <c r="I247" s="15"/>
      <c r="J247" s="15"/>
    </row>
    <row r="248" spans="1:10" x14ac:dyDescent="0.25">
      <c r="A248" s="42" t="s">
        <v>356</v>
      </c>
      <c r="B248" s="42"/>
      <c r="C248" s="42"/>
      <c r="D248" s="42"/>
      <c r="E248" s="42"/>
      <c r="F248" s="42"/>
      <c r="G248" s="42"/>
      <c r="H248" s="42"/>
      <c r="I248" s="42"/>
      <c r="J248" s="42"/>
    </row>
    <row r="249" spans="1:10" ht="24" x14ac:dyDescent="0.25">
      <c r="A249" s="2">
        <v>215</v>
      </c>
      <c r="B249" s="8" t="s">
        <v>357</v>
      </c>
      <c r="C249" s="18" t="s">
        <v>306</v>
      </c>
      <c r="D249" s="10" t="s">
        <v>307</v>
      </c>
      <c r="E249" s="19" t="s">
        <v>308</v>
      </c>
      <c r="F249" s="10" t="s">
        <v>18</v>
      </c>
      <c r="G249" s="12"/>
      <c r="H249" s="20" t="s">
        <v>309</v>
      </c>
      <c r="I249" s="13"/>
      <c r="J249" s="13"/>
    </row>
    <row r="250" spans="1:10" ht="24" x14ac:dyDescent="0.25">
      <c r="A250" s="2">
        <v>216</v>
      </c>
      <c r="B250" s="3" t="s">
        <v>357</v>
      </c>
      <c r="C250" s="22" t="s">
        <v>310</v>
      </c>
      <c r="D250" s="5" t="s">
        <v>307</v>
      </c>
      <c r="E250" s="19" t="s">
        <v>308</v>
      </c>
      <c r="F250" s="5" t="s">
        <v>18</v>
      </c>
      <c r="G250" s="12"/>
      <c r="H250" s="23" t="s">
        <v>309</v>
      </c>
      <c r="I250" s="15"/>
      <c r="J250" s="15"/>
    </row>
    <row r="251" spans="1:10" ht="24" x14ac:dyDescent="0.25">
      <c r="A251" s="2">
        <v>217</v>
      </c>
      <c r="B251" s="8" t="s">
        <v>357</v>
      </c>
      <c r="C251" s="24" t="s">
        <v>311</v>
      </c>
      <c r="D251" s="10" t="s">
        <v>307</v>
      </c>
      <c r="E251" s="19" t="s">
        <v>308</v>
      </c>
      <c r="F251" s="10" t="s">
        <v>18</v>
      </c>
      <c r="G251" s="12"/>
      <c r="H251" s="20" t="s">
        <v>309</v>
      </c>
      <c r="I251" s="13"/>
      <c r="J251" s="13"/>
    </row>
    <row r="252" spans="1:10" ht="24" x14ac:dyDescent="0.25">
      <c r="A252" s="2">
        <v>218</v>
      </c>
      <c r="B252" s="3" t="s">
        <v>357</v>
      </c>
      <c r="C252" s="25" t="s">
        <v>312</v>
      </c>
      <c r="D252" s="5" t="s">
        <v>307</v>
      </c>
      <c r="E252" s="19" t="s">
        <v>308</v>
      </c>
      <c r="F252" s="5" t="s">
        <v>18</v>
      </c>
      <c r="G252" s="12"/>
      <c r="H252" s="23" t="s">
        <v>309</v>
      </c>
      <c r="I252" s="15"/>
      <c r="J252" s="15"/>
    </row>
    <row r="253" spans="1:10" x14ac:dyDescent="0.25">
      <c r="A253" s="42" t="s">
        <v>358</v>
      </c>
      <c r="B253" s="42"/>
      <c r="C253" s="42"/>
      <c r="D253" s="42"/>
      <c r="E253" s="42"/>
      <c r="F253" s="42"/>
      <c r="G253" s="42"/>
      <c r="H253" s="42"/>
      <c r="I253" s="42"/>
      <c r="J253" s="42"/>
    </row>
    <row r="254" spans="1:10" ht="24" x14ac:dyDescent="0.25">
      <c r="A254" s="2">
        <v>219</v>
      </c>
      <c r="B254" s="8" t="s">
        <v>359</v>
      </c>
      <c r="C254" s="18" t="s">
        <v>306</v>
      </c>
      <c r="D254" s="10" t="s">
        <v>307</v>
      </c>
      <c r="E254" s="19" t="s">
        <v>308</v>
      </c>
      <c r="F254" s="10" t="s">
        <v>18</v>
      </c>
      <c r="G254" s="12"/>
      <c r="H254" s="20" t="s">
        <v>309</v>
      </c>
      <c r="I254" s="13"/>
      <c r="J254" s="13"/>
    </row>
    <row r="255" spans="1:10" ht="24" x14ac:dyDescent="0.25">
      <c r="A255" s="2">
        <v>220</v>
      </c>
      <c r="B255" s="3" t="s">
        <v>359</v>
      </c>
      <c r="C255" s="22" t="s">
        <v>310</v>
      </c>
      <c r="D255" s="5" t="s">
        <v>307</v>
      </c>
      <c r="E255" s="19" t="s">
        <v>308</v>
      </c>
      <c r="F255" s="5" t="s">
        <v>18</v>
      </c>
      <c r="G255" s="12"/>
      <c r="H255" s="23" t="s">
        <v>309</v>
      </c>
      <c r="I255" s="15"/>
      <c r="J255" s="15"/>
    </row>
    <row r="256" spans="1:10" ht="24" x14ac:dyDescent="0.25">
      <c r="A256" s="2">
        <v>221</v>
      </c>
      <c r="B256" s="8" t="s">
        <v>359</v>
      </c>
      <c r="C256" s="24" t="s">
        <v>311</v>
      </c>
      <c r="D256" s="10" t="s">
        <v>307</v>
      </c>
      <c r="E256" s="19" t="s">
        <v>308</v>
      </c>
      <c r="F256" s="10" t="s">
        <v>18</v>
      </c>
      <c r="G256" s="12"/>
      <c r="H256" s="20" t="s">
        <v>309</v>
      </c>
      <c r="I256" s="13"/>
      <c r="J256" s="13"/>
    </row>
    <row r="257" spans="1:10" ht="24" x14ac:dyDescent="0.25">
      <c r="A257" s="2">
        <v>222</v>
      </c>
      <c r="B257" s="3" t="s">
        <v>359</v>
      </c>
      <c r="C257" s="25" t="s">
        <v>312</v>
      </c>
      <c r="D257" s="5" t="s">
        <v>307</v>
      </c>
      <c r="E257" s="19" t="s">
        <v>308</v>
      </c>
      <c r="F257" s="5" t="s">
        <v>18</v>
      </c>
      <c r="G257" s="12"/>
      <c r="H257" s="23" t="s">
        <v>309</v>
      </c>
      <c r="I257" s="15"/>
      <c r="J257" s="15"/>
    </row>
    <row r="258" spans="1:10" x14ac:dyDescent="0.25">
      <c r="A258" s="42" t="s">
        <v>360</v>
      </c>
      <c r="B258" s="42"/>
      <c r="C258" s="42"/>
      <c r="D258" s="42"/>
      <c r="E258" s="42"/>
      <c r="F258" s="42"/>
      <c r="G258" s="42"/>
      <c r="H258" s="42"/>
      <c r="I258" s="42"/>
      <c r="J258" s="42"/>
    </row>
    <row r="259" spans="1:10" ht="24" x14ac:dyDescent="0.25">
      <c r="A259" s="2">
        <v>223</v>
      </c>
      <c r="B259" s="8" t="s">
        <v>361</v>
      </c>
      <c r="C259" s="18" t="s">
        <v>306</v>
      </c>
      <c r="D259" s="10" t="s">
        <v>307</v>
      </c>
      <c r="E259" s="19" t="s">
        <v>308</v>
      </c>
      <c r="F259" s="10" t="s">
        <v>18</v>
      </c>
      <c r="G259" s="12"/>
      <c r="H259" s="20" t="s">
        <v>309</v>
      </c>
      <c r="I259" s="13"/>
      <c r="J259" s="13"/>
    </row>
    <row r="260" spans="1:10" ht="24" x14ac:dyDescent="0.25">
      <c r="A260" s="2">
        <v>224</v>
      </c>
      <c r="B260" s="3" t="s">
        <v>361</v>
      </c>
      <c r="C260" s="22" t="s">
        <v>310</v>
      </c>
      <c r="D260" s="5" t="s">
        <v>307</v>
      </c>
      <c r="E260" s="19" t="s">
        <v>308</v>
      </c>
      <c r="F260" s="5" t="s">
        <v>18</v>
      </c>
      <c r="G260" s="12"/>
      <c r="H260" s="23" t="s">
        <v>309</v>
      </c>
      <c r="I260" s="15"/>
      <c r="J260" s="15"/>
    </row>
    <row r="261" spans="1:10" ht="24" x14ac:dyDescent="0.25">
      <c r="A261" s="2">
        <v>225</v>
      </c>
      <c r="B261" s="8" t="s">
        <v>361</v>
      </c>
      <c r="C261" s="24" t="s">
        <v>311</v>
      </c>
      <c r="D261" s="10" t="s">
        <v>307</v>
      </c>
      <c r="E261" s="19" t="s">
        <v>308</v>
      </c>
      <c r="F261" s="10" t="s">
        <v>18</v>
      </c>
      <c r="G261" s="12"/>
      <c r="H261" s="20" t="s">
        <v>309</v>
      </c>
      <c r="I261" s="13"/>
      <c r="J261" s="13"/>
    </row>
    <row r="262" spans="1:10" ht="24" x14ac:dyDescent="0.25">
      <c r="A262" s="2">
        <v>226</v>
      </c>
      <c r="B262" s="3" t="s">
        <v>361</v>
      </c>
      <c r="C262" s="25" t="s">
        <v>312</v>
      </c>
      <c r="D262" s="5" t="s">
        <v>307</v>
      </c>
      <c r="E262" s="19" t="s">
        <v>308</v>
      </c>
      <c r="F262" s="5" t="s">
        <v>18</v>
      </c>
      <c r="G262" s="12"/>
      <c r="H262" s="23" t="s">
        <v>309</v>
      </c>
      <c r="I262" s="15"/>
      <c r="J262" s="15"/>
    </row>
    <row r="263" spans="1:10" x14ac:dyDescent="0.25">
      <c r="A263" s="42" t="s">
        <v>362</v>
      </c>
      <c r="B263" s="42"/>
      <c r="C263" s="42"/>
      <c r="D263" s="42"/>
      <c r="E263" s="42"/>
      <c r="F263" s="42"/>
      <c r="G263" s="42"/>
      <c r="H263" s="42"/>
      <c r="I263" s="42"/>
      <c r="J263" s="42"/>
    </row>
    <row r="264" spans="1:10" ht="24" x14ac:dyDescent="0.25">
      <c r="A264" s="2">
        <v>227</v>
      </c>
      <c r="B264" s="8" t="s">
        <v>363</v>
      </c>
      <c r="C264" s="18" t="s">
        <v>306</v>
      </c>
      <c r="D264" s="10" t="s">
        <v>307</v>
      </c>
      <c r="E264" s="19" t="s">
        <v>308</v>
      </c>
      <c r="F264" s="10" t="s">
        <v>18</v>
      </c>
      <c r="G264" s="12"/>
      <c r="H264" s="20" t="s">
        <v>309</v>
      </c>
      <c r="I264" s="13"/>
      <c r="J264" s="13"/>
    </row>
    <row r="265" spans="1:10" ht="24" x14ac:dyDescent="0.25">
      <c r="A265" s="2">
        <v>228</v>
      </c>
      <c r="B265" s="3" t="s">
        <v>363</v>
      </c>
      <c r="C265" s="22" t="s">
        <v>310</v>
      </c>
      <c r="D265" s="5" t="s">
        <v>307</v>
      </c>
      <c r="E265" s="19" t="s">
        <v>308</v>
      </c>
      <c r="F265" s="5" t="s">
        <v>18</v>
      </c>
      <c r="G265" s="12"/>
      <c r="H265" s="23" t="s">
        <v>309</v>
      </c>
      <c r="I265" s="15"/>
      <c r="J265" s="15"/>
    </row>
    <row r="266" spans="1:10" ht="24" x14ac:dyDescent="0.25">
      <c r="A266" s="2">
        <v>229</v>
      </c>
      <c r="B266" s="8" t="s">
        <v>363</v>
      </c>
      <c r="C266" s="24" t="s">
        <v>311</v>
      </c>
      <c r="D266" s="10" t="s">
        <v>307</v>
      </c>
      <c r="E266" s="19" t="s">
        <v>308</v>
      </c>
      <c r="F266" s="10" t="s">
        <v>18</v>
      </c>
      <c r="G266" s="12"/>
      <c r="H266" s="20" t="s">
        <v>309</v>
      </c>
      <c r="I266" s="13"/>
      <c r="J266" s="13"/>
    </row>
    <row r="267" spans="1:10" ht="24" x14ac:dyDescent="0.25">
      <c r="A267" s="2">
        <v>230</v>
      </c>
      <c r="B267" s="3" t="s">
        <v>363</v>
      </c>
      <c r="C267" s="25" t="s">
        <v>312</v>
      </c>
      <c r="D267" s="5" t="s">
        <v>307</v>
      </c>
      <c r="E267" s="19" t="s">
        <v>308</v>
      </c>
      <c r="F267" s="5" t="s">
        <v>18</v>
      </c>
      <c r="G267" s="12"/>
      <c r="H267" s="23" t="s">
        <v>309</v>
      </c>
      <c r="I267" s="15"/>
      <c r="J267" s="15"/>
    </row>
    <row r="268" spans="1:10" x14ac:dyDescent="0.25">
      <c r="A268" s="42" t="s">
        <v>364</v>
      </c>
      <c r="B268" s="42"/>
      <c r="C268" s="42"/>
      <c r="D268" s="42"/>
      <c r="E268" s="42"/>
      <c r="F268" s="42"/>
      <c r="G268" s="42"/>
      <c r="H268" s="42"/>
      <c r="I268" s="42"/>
      <c r="J268" s="42"/>
    </row>
    <row r="269" spans="1:10" ht="24" x14ac:dyDescent="0.25">
      <c r="A269" s="2">
        <v>231</v>
      </c>
      <c r="B269" s="8" t="s">
        <v>365</v>
      </c>
      <c r="C269" s="18" t="s">
        <v>306</v>
      </c>
      <c r="D269" s="10" t="s">
        <v>307</v>
      </c>
      <c r="E269" s="19" t="s">
        <v>308</v>
      </c>
      <c r="F269" s="10" t="s">
        <v>18</v>
      </c>
      <c r="G269" s="12"/>
      <c r="H269" s="20" t="s">
        <v>309</v>
      </c>
      <c r="I269" s="13"/>
      <c r="J269" s="13"/>
    </row>
    <row r="270" spans="1:10" ht="24" x14ac:dyDescent="0.25">
      <c r="A270" s="2">
        <v>232</v>
      </c>
      <c r="B270" s="3" t="s">
        <v>365</v>
      </c>
      <c r="C270" s="22" t="s">
        <v>310</v>
      </c>
      <c r="D270" s="5" t="s">
        <v>307</v>
      </c>
      <c r="E270" s="19" t="s">
        <v>308</v>
      </c>
      <c r="F270" s="5" t="s">
        <v>18</v>
      </c>
      <c r="G270" s="12"/>
      <c r="H270" s="23" t="s">
        <v>309</v>
      </c>
      <c r="I270" s="15"/>
      <c r="J270" s="15"/>
    </row>
    <row r="271" spans="1:10" ht="24" x14ac:dyDescent="0.25">
      <c r="A271" s="2">
        <v>233</v>
      </c>
      <c r="B271" s="8" t="s">
        <v>365</v>
      </c>
      <c r="C271" s="24" t="s">
        <v>311</v>
      </c>
      <c r="D271" s="10" t="s">
        <v>307</v>
      </c>
      <c r="E271" s="19" t="s">
        <v>308</v>
      </c>
      <c r="F271" s="10" t="s">
        <v>18</v>
      </c>
      <c r="G271" s="12"/>
      <c r="H271" s="20" t="s">
        <v>309</v>
      </c>
      <c r="I271" s="13"/>
      <c r="J271" s="13"/>
    </row>
    <row r="272" spans="1:10" ht="24.75" thickBot="1" x14ac:dyDescent="0.3">
      <c r="A272" s="2">
        <v>234</v>
      </c>
      <c r="B272" s="3" t="s">
        <v>365</v>
      </c>
      <c r="C272" s="25" t="s">
        <v>312</v>
      </c>
      <c r="D272" s="5" t="s">
        <v>307</v>
      </c>
      <c r="E272" s="19" t="s">
        <v>308</v>
      </c>
      <c r="F272" s="5" t="s">
        <v>18</v>
      </c>
      <c r="G272" s="12"/>
      <c r="H272" s="23" t="s">
        <v>309</v>
      </c>
      <c r="I272" s="15"/>
      <c r="J272" s="15"/>
    </row>
    <row r="273" spans="1:10" ht="20.25" customHeight="1" thickBot="1" x14ac:dyDescent="0.3">
      <c r="A273" s="47" t="s">
        <v>369</v>
      </c>
      <c r="B273" s="48"/>
      <c r="C273" s="48"/>
      <c r="D273" s="48"/>
      <c r="E273" s="48"/>
      <c r="F273" s="49"/>
      <c r="G273" s="66">
        <f>SUM(,G139:G142,G144:G147,G149:G152,G154:G157,G159:G162,G164:G167,G169:G172,G174:G177,G179:G182,G184:G187,G189:G192,G194:G197,G199:G202,G204:G207,G209:G212,G214:G217,G219:G222,G224:G227,G229:G232,G234:G237,G239:G242,G244:G247,G249:G252,G254:G257,G259:G262,G264:G267,G269:G272)</f>
        <v>0</v>
      </c>
      <c r="H273" s="36"/>
      <c r="I273" s="36"/>
      <c r="J273" s="36"/>
    </row>
    <row r="274" spans="1:10" ht="7.5" customHeight="1" thickBot="1" x14ac:dyDescent="0.3">
      <c r="A274" s="50"/>
      <c r="B274" s="51"/>
      <c r="C274" s="51"/>
      <c r="D274" s="51"/>
      <c r="E274" s="51"/>
      <c r="F274" s="51"/>
      <c r="G274" s="51"/>
      <c r="H274" s="51"/>
      <c r="I274" s="51"/>
      <c r="J274" s="52"/>
    </row>
    <row r="275" spans="1:10" ht="20.25" customHeight="1" thickBot="1" x14ac:dyDescent="0.3">
      <c r="A275" s="45" t="s">
        <v>370</v>
      </c>
      <c r="B275" s="46"/>
      <c r="C275" s="46"/>
      <c r="D275" s="46"/>
      <c r="E275" s="46"/>
      <c r="F275" s="46"/>
      <c r="G275" s="66">
        <f>SUM(G7:G28,G30:G41,G43:G52,G54:G59,G61:G76,G78:G83,G85:G105,G107:G128,G130:G134)</f>
        <v>0</v>
      </c>
      <c r="H275" s="36"/>
      <c r="I275" s="36"/>
      <c r="J275" s="36"/>
    </row>
    <row r="276" spans="1:10" ht="20.25" customHeight="1" thickBot="1" x14ac:dyDescent="0.3">
      <c r="A276" s="45" t="s">
        <v>368</v>
      </c>
      <c r="B276" s="46"/>
      <c r="C276" s="46"/>
      <c r="D276" s="46"/>
      <c r="E276" s="46"/>
      <c r="F276" s="46"/>
      <c r="G276" s="66">
        <f>SUM(G273+G275)</f>
        <v>0</v>
      </c>
      <c r="H276" s="36"/>
      <c r="I276" s="36"/>
      <c r="J276" s="36"/>
    </row>
    <row r="277" spans="1:10" ht="70.5" customHeight="1" x14ac:dyDescent="0.25">
      <c r="A277" s="43" t="s">
        <v>366</v>
      </c>
      <c r="B277" s="44"/>
      <c r="C277" s="28"/>
      <c r="D277" s="28"/>
      <c r="E277" s="28"/>
      <c r="F277" s="43" t="s">
        <v>367</v>
      </c>
      <c r="G277" s="44"/>
      <c r="H277" s="28"/>
      <c r="I277" s="28"/>
      <c r="J277" s="28"/>
    </row>
    <row r="278" spans="1:10" ht="24" customHeight="1" x14ac:dyDescent="0.25"/>
    <row r="279" spans="1:10" ht="24" customHeight="1" x14ac:dyDescent="0.25"/>
    <row r="280" spans="1:10" ht="18" customHeight="1" x14ac:dyDescent="0.25"/>
    <row r="281" spans="1:10" ht="24" customHeight="1" x14ac:dyDescent="0.25">
      <c r="A281" s="41"/>
      <c r="B281" s="41"/>
      <c r="C281" s="41"/>
      <c r="D281" s="41"/>
      <c r="E281" s="41"/>
      <c r="F281" s="41"/>
      <c r="G281" s="41"/>
      <c r="H281" s="41"/>
      <c r="I281" s="41"/>
      <c r="J281" s="41"/>
    </row>
    <row r="282" spans="1:10" ht="24" customHeight="1" x14ac:dyDescent="0.25"/>
    <row r="283" spans="1:10" ht="24" customHeight="1" x14ac:dyDescent="0.25"/>
    <row r="284" spans="1:10" ht="24" customHeight="1" x14ac:dyDescent="0.25"/>
    <row r="285" spans="1:10" ht="18" customHeight="1" x14ac:dyDescent="0.25">
      <c r="A285" s="41"/>
      <c r="B285" s="41"/>
      <c r="C285" s="41"/>
      <c r="D285" s="41"/>
      <c r="E285" s="41"/>
      <c r="F285" s="41"/>
      <c r="G285" s="41"/>
      <c r="H285" s="41"/>
      <c r="I285" s="41"/>
      <c r="J285" s="41"/>
    </row>
    <row r="286" spans="1:10" ht="24" customHeight="1" x14ac:dyDescent="0.25"/>
    <row r="287" spans="1:10" ht="24" customHeight="1" x14ac:dyDescent="0.25"/>
    <row r="288" spans="1:10" ht="24" customHeight="1" x14ac:dyDescent="0.25"/>
    <row r="289" spans="1:10" ht="24" customHeight="1" x14ac:dyDescent="0.25"/>
    <row r="290" spans="1:10" ht="18" customHeight="1" x14ac:dyDescent="0.25">
      <c r="A290" s="41"/>
      <c r="B290" s="41"/>
      <c r="C290" s="41"/>
      <c r="D290" s="41"/>
      <c r="E290" s="41"/>
      <c r="F290" s="41"/>
      <c r="G290" s="41"/>
      <c r="H290" s="41"/>
      <c r="I290" s="41"/>
      <c r="J290" s="41"/>
    </row>
    <row r="291" spans="1:10" ht="24" customHeight="1" x14ac:dyDescent="0.25"/>
    <row r="292" spans="1:10" ht="24" customHeight="1" x14ac:dyDescent="0.25"/>
    <row r="293" spans="1:10" ht="24" customHeight="1" x14ac:dyDescent="0.25"/>
    <row r="294" spans="1:10" ht="24" customHeight="1" x14ac:dyDescent="0.25"/>
    <row r="295" spans="1:10" ht="18" customHeight="1" x14ac:dyDescent="0.25">
      <c r="A295" s="41"/>
      <c r="B295" s="41"/>
      <c r="C295" s="41"/>
      <c r="D295" s="41"/>
      <c r="E295" s="41"/>
      <c r="F295" s="41"/>
      <c r="G295" s="41"/>
      <c r="H295" s="41"/>
      <c r="I295" s="41"/>
      <c r="J295" s="41"/>
    </row>
    <row r="296" spans="1:10" ht="24" customHeight="1" x14ac:dyDescent="0.25"/>
    <row r="297" spans="1:10" ht="24" customHeight="1" x14ac:dyDescent="0.25"/>
    <row r="298" spans="1:10" ht="24" customHeight="1" x14ac:dyDescent="0.25"/>
    <row r="299" spans="1:10" ht="24" customHeight="1" x14ac:dyDescent="0.25"/>
    <row r="300" spans="1:10" ht="18" customHeight="1" x14ac:dyDescent="0.25">
      <c r="A300" s="41"/>
      <c r="B300" s="41"/>
      <c r="C300" s="41"/>
      <c r="D300" s="41"/>
      <c r="E300" s="41"/>
      <c r="F300" s="41"/>
      <c r="G300" s="41"/>
      <c r="H300" s="41"/>
      <c r="I300" s="41"/>
      <c r="J300" s="41"/>
    </row>
    <row r="301" spans="1:10" ht="24" customHeight="1" x14ac:dyDescent="0.25"/>
    <row r="302" spans="1:10" ht="24" customHeight="1" x14ac:dyDescent="0.25"/>
    <row r="303" spans="1:10" ht="24" customHeight="1" x14ac:dyDescent="0.25"/>
    <row r="304" spans="1:10" ht="24" customHeight="1" x14ac:dyDescent="0.25"/>
    <row r="305" spans="1:10" ht="19.5" customHeight="1" x14ac:dyDescent="0.25">
      <c r="A305" s="41"/>
      <c r="B305" s="41"/>
      <c r="C305" s="41"/>
      <c r="D305" s="41"/>
      <c r="E305" s="41"/>
      <c r="F305" s="41"/>
      <c r="G305" s="41"/>
    </row>
    <row r="306" spans="1:10" ht="6" customHeight="1" x14ac:dyDescent="0.25"/>
    <row r="307" spans="1:10" ht="42.75" customHeight="1" x14ac:dyDescent="0.25">
      <c r="A307" s="41"/>
      <c r="B307" s="41"/>
      <c r="C307" s="41"/>
      <c r="D307" s="41"/>
      <c r="E307" s="41"/>
      <c r="F307" s="41"/>
      <c r="G307" s="41"/>
      <c r="H307" s="41"/>
      <c r="I307" s="41"/>
      <c r="J307" s="41"/>
    </row>
  </sheetData>
  <mergeCells count="57">
    <mergeCell ref="A275:F275"/>
    <mergeCell ref="A29:J29"/>
    <mergeCell ref="A42:J42"/>
    <mergeCell ref="A53:J53"/>
    <mergeCell ref="A60:J60"/>
    <mergeCell ref="A1:J1"/>
    <mergeCell ref="A2:J2"/>
    <mergeCell ref="A3:J3"/>
    <mergeCell ref="A4:J4"/>
    <mergeCell ref="A6:J6"/>
    <mergeCell ref="A168:J168"/>
    <mergeCell ref="A173:J173"/>
    <mergeCell ref="A135:J135"/>
    <mergeCell ref="A158:J158"/>
    <mergeCell ref="A138:J138"/>
    <mergeCell ref="A153:J153"/>
    <mergeCell ref="A148:J148"/>
    <mergeCell ref="A143:J143"/>
    <mergeCell ref="B137:C137"/>
    <mergeCell ref="A178:J178"/>
    <mergeCell ref="A183:J183"/>
    <mergeCell ref="A188:J188"/>
    <mergeCell ref="A193:J193"/>
    <mergeCell ref="A198:J198"/>
    <mergeCell ref="A203:J203"/>
    <mergeCell ref="A208:J208"/>
    <mergeCell ref="A213:J213"/>
    <mergeCell ref="A218:J218"/>
    <mergeCell ref="A223:J223"/>
    <mergeCell ref="A263:J263"/>
    <mergeCell ref="A268:J268"/>
    <mergeCell ref="A228:J228"/>
    <mergeCell ref="A233:J233"/>
    <mergeCell ref="A238:J238"/>
    <mergeCell ref="A243:J243"/>
    <mergeCell ref="A248:J248"/>
    <mergeCell ref="A305:G305"/>
    <mergeCell ref="A307:E307"/>
    <mergeCell ref="F307:J307"/>
    <mergeCell ref="A163:J163"/>
    <mergeCell ref="A277:B277"/>
    <mergeCell ref="F277:G277"/>
    <mergeCell ref="A276:F276"/>
    <mergeCell ref="A273:F273"/>
    <mergeCell ref="A274:J274"/>
    <mergeCell ref="A281:J281"/>
    <mergeCell ref="A285:J285"/>
    <mergeCell ref="A290:J290"/>
    <mergeCell ref="A295:J295"/>
    <mergeCell ref="A300:J300"/>
    <mergeCell ref="A253:J253"/>
    <mergeCell ref="A258:J258"/>
    <mergeCell ref="A77:J77"/>
    <mergeCell ref="A84:J84"/>
    <mergeCell ref="A106:J106"/>
    <mergeCell ref="A129:J129"/>
    <mergeCell ref="A136:J136"/>
  </mergeCells>
  <pageMargins left="0.5" right="0.5" top="0.7" bottom="0.7" header="0.511811023622047" footer="0.511811023622047"/>
  <pageSetup paperSize="9" fitToHeight="0" orientation="landscape" horizontalDpi="300" verticalDpi="300"/>
</worksheet>
</file>

<file path=docMetadata/LabelInfo.xml><?xml version="1.0" encoding="utf-8"?>
<clbl:labelList xmlns:clbl="http://schemas.microsoft.com/office/2020/mipLabelMetadata">
  <clbl:label id="{37ef3d19-1651-4452-b761-dc2414bf0416}" enabled="0" method="" siteId="{37ef3d19-1651-4452-b761-dc2414bf0416}" removed="1"/>
</clbl:labelLis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Annex – Tender Items</vt:lpstr>
      <vt:lpstr>'Annex – Tender Items'!Print_Area</vt:lpstr>
      <vt:lpstr>'Annex – Tender Items'!Print_Titles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Rashid, Yasser</cp:lastModifiedBy>
  <cp:revision>0</cp:revision>
  <cp:lastPrinted>2026-06-10T11:26:28Z</cp:lastPrinted>
  <dcterms:created xsi:type="dcterms:W3CDTF">2026-06-10T08:53:06Z</dcterms:created>
  <dcterms:modified xsi:type="dcterms:W3CDTF">2026-06-14T10:38:39Z</dcterms:modified>
  <dc:language>en-US</dc:language>
</cp:coreProperties>
</file>